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68" documentId="120_S{2AC9BD13-BADA-5192-A53E-5A8FF88502F6}" xr6:coauthVersionLast="47" xr6:coauthVersionMax="47" xr10:uidLastSave="{50B50C1F-6B05-468A-B550-BCB21AF65E8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J6" i="5"/>
  <c r="J7" i="5"/>
  <c r="J8" i="5"/>
  <c r="J9" i="5"/>
  <c r="J10" i="5"/>
  <c r="J11" i="5"/>
  <c r="J12" i="5"/>
  <c r="J13" i="5"/>
  <c r="J14" i="5"/>
  <c r="J15" i="5"/>
  <c r="J16" i="5"/>
  <c r="J17" i="5"/>
  <c r="J18" i="5"/>
  <c r="J19" i="5"/>
  <c r="J20" i="5"/>
  <c r="J21" i="5"/>
  <c r="J22" i="5"/>
  <c r="J23" i="5"/>
  <c r="J24" i="5"/>
  <c r="J25" i="5"/>
  <c r="I6" i="5"/>
  <c r="I7" i="5"/>
  <c r="I8" i="5"/>
  <c r="I9" i="5"/>
  <c r="I10" i="5"/>
  <c r="I11" i="5"/>
  <c r="I12" i="5"/>
  <c r="I13" i="5"/>
  <c r="I14" i="5"/>
  <c r="I15" i="5"/>
  <c r="I16" i="5"/>
  <c r="I17" i="5"/>
  <c r="I18" i="5"/>
  <c r="I19" i="5"/>
  <c r="I20" i="5"/>
  <c r="I21" i="5"/>
  <c r="I22" i="5"/>
  <c r="I23" i="5"/>
  <c r="I24" i="5"/>
  <c r="I25" i="5"/>
  <c r="B6" i="5"/>
  <c r="B7" i="5"/>
  <c r="B8" i="5"/>
  <c r="B9" i="5"/>
  <c r="B10" i="5"/>
  <c r="B11" i="5"/>
  <c r="B12" i="5"/>
  <c r="B13" i="5"/>
  <c r="B14" i="5"/>
  <c r="B15" i="5"/>
  <c r="B16" i="5"/>
  <c r="B17" i="5"/>
  <c r="B18" i="5"/>
  <c r="B19" i="5"/>
  <c r="B20" i="5"/>
  <c r="B21" i="5"/>
  <c r="B22" i="5"/>
  <c r="B23" i="5"/>
  <c r="B24" i="5"/>
  <c r="B25" i="5"/>
  <c r="G6" i="5"/>
  <c r="G7" i="5"/>
  <c r="G8" i="5"/>
  <c r="G9" i="5"/>
  <c r="G10" i="5"/>
  <c r="G11" i="5"/>
  <c r="G12" i="5"/>
  <c r="G13" i="5"/>
  <c r="G14" i="5"/>
  <c r="G15" i="5"/>
  <c r="G16" i="5"/>
  <c r="G17" i="5"/>
  <c r="G18" i="5"/>
  <c r="G19" i="5"/>
  <c r="G20" i="5"/>
  <c r="G21" i="5"/>
  <c r="G22" i="5"/>
  <c r="G23" i="5"/>
  <c r="G24" i="5"/>
  <c r="G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<sst xmlns="http://schemas.openxmlformats.org/spreadsheetml/2006/main" count="181599" uniqueCount="39215">
  <si>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</si>
  <si>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</si>
  <si>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</si>
  <si>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</si>
  <si>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</si>
  <si>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</si>
  <si>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</si>
  <si>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</si>
  <si>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</si>
  <si>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</si>
  <si>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</si>
  <si>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</si>
  <si>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</si>
  <si>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</si>
  <si>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</si>
  <si>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</si>
  <si>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</si>
  <si>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</si>
  <si>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</si>
  <si>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</si>
  <si>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</si>
  <si>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</si>
  <si>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</si>
  <si>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</si>
  <si>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</si>
  <si>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</si>
  <si>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</si>
  <si>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</si>
  <si>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</si>
  <si>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</si>
  <si>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</si>
  <si>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</si>
  <si>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</si>
  <si>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</si>
  <si>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</si>
  <si>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</si>
  <si>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</si>
  <si>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</si>
  <si>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</si>
  <si>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</si>
  <si>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</si>
  <si>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</si>
  <si>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</si>
  <si>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</si>
  <si>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</si>
  <si>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</si>
  <si>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</si>
  <si>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</si>
  <si>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</si>
  <si>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</si>
  <si>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</si>
  <si>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</si>
  <si>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</si>
  <si>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</si>
  <si>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</si>
  <si>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</si>
  <si>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</si>
  <si>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</si>
  <si>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</si>
  <si>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</si>
  <si>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</si>
  <si>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</si>
  <si>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</si>
  <si>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</si>
  <si>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</si>
  <si>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</si>
  <si>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</si>
  <si>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</si>
  <si>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</si>
  <si>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</si>
  <si>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</si>
  <si>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</si>
  <si>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</si>
  <si>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</si>
  <si>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</si>
  <si>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</si>
  <si>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</si>
  <si>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</si>
  <si>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</si>
  <si>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</si>
  <si>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</si>
  <si>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</si>
  <si>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</si>
  <si>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</si>
  <si>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</si>
  <si>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</si>
  <si>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</si>
  <si>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</si>
  <si>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</si>
  <si>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</si>
  <si>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</si>
  <si>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</si>
  <si>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</si>
  <si>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</si>
  <si>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</si>
  <si>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</si>
  <si>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</si>
  <si>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</si>
  <si>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</si>
  <si>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</si>
  <si>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</si>
  <si>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</si>
  <si>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</si>
  <si>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</si>
  <si>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</si>
  <si>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</si>
  <si>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</si>
  <si>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</si>
  <si>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</si>
  <si>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</si>
  <si>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</si>
  <si>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</si>
  <si>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</si>
  <si>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</si>
  <si>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</si>
  <si>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</si>
  <si>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</si>
  <si>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</si>
  <si>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</si>
  <si>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</si>
  <si>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</si>
  <si>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</si>
  <si>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</si>
  <si>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</si>
  <si>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</si>
  <si>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</si>
  <si>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</si>
  <si>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</si>
  <si>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</si>
  <si>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</si>
  <si>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</si>
  <si>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</si>
  <si>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</si>
  <si>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</si>
  <si>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</si>
  <si>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</si>
  <si>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</si>
  <si>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</si>
  <si>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</si>
  <si>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</si>
  <si>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</si>
  <si>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</si>
  <si>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</si>
  <si>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</si>
  <si>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</si>
  <si>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</si>
  <si>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</si>
  <si>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</si>
  <si>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</si>
  <si>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</si>
  <si>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</si>
  <si>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</si>
  <si>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</si>
  <si>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</si>
  <si>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</si>
  <si>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</si>
  <si>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</si>
  <si>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</si>
  <si>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</si>
  <si>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</si>
  <si>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</si>
  <si>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</si>
  <si>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</si>
  <si>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</si>
  <si>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</si>
  <si>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</si>
  <si>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</si>
  <si>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</si>
  <si>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</si>
  <si>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</si>
  <si>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</si>
  <si>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</si>
  <si>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</si>
  <si>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</si>
  <si>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</si>
  <si>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</si>
  <si>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</si>
  <si>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</si>
  <si>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</si>
  <si>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</si>
  <si>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</si>
  <si>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</si>
  <si>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</si>
  <si>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</si>
  <si>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</si>
  <si>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</si>
  <si>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</si>
  <si>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</si>
  <si>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</si>
  <si>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</si>
  <si>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</si>
  <si>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</si>
  <si>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</si>
  <si>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</si>
  <si>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</si>
  <si>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</si>
  <si>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</si>
  <si>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</si>
  <si>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</si>
  <si>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</si>
  <si>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</si>
  <si>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</si>
  <si>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</si>
  <si>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</si>
  <si>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</si>
  <si>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</si>
  <si>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</si>
  <si>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</si>
  <si>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</si>
  <si>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</si>
  <si>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</si>
  <si>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</si>
  <si>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</si>
  <si>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</si>
  <si>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</si>
  <si>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</si>
  <si>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</si>
  <si>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</si>
  <si>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</si>
  <si>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</si>
  <si>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</si>
  <si>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</si>
  <si>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</si>
  <si>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</si>
  <si>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</si>
  <si>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</si>
  <si>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</si>
  <si>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</si>
  <si>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</si>
  <si>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</si>
  <si>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</si>
  <si>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</si>
  <si>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</si>
  <si>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</si>
  <si>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</si>
  <si>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</si>
  <si>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</si>
  <si>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</si>
  <si>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</si>
  <si>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</si>
  <si>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</si>
  <si>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</si>
  <si>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</si>
  <si>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</si>
  <si>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</si>
  <si>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</si>
  <si>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</si>
  <si>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</si>
  <si>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</si>
  <si>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</si>
  <si>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</si>
  <si>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</si>
  <si>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</si>
  <si>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</si>
  <si>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</si>
  <si>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</si>
  <si>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</si>
  <si>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</si>
  <si>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</si>
  <si>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</si>
  <si>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</si>
  <si>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</si>
  <si>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</si>
  <si>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</si>
  <si>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</si>
  <si>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</si>
  <si>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</si>
  <si>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</si>
  <si>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</si>
  <si>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</si>
  <si>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</si>
  <si>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</si>
  <si>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</si>
  <si>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</si>
  <si>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</si>
  <si>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</si>
  <si>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</si>
  <si>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</si>
  <si>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</si>
  <si>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</si>
  <si>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</si>
  <si>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</si>
  <si>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</si>
  <si>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</si>
  <si>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</si>
  <si>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</si>
  <si>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</si>
  <si>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</si>
  <si>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</si>
  <si>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</si>
  <si>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</si>
  <si>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</si>
  <si>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</si>
  <si>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</si>
  <si>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</si>
  <si>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</si>
  <si>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</si>
  <si>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</si>
  <si>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</si>
  <si>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</si>
  <si>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</si>
  <si>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</si>
  <si>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</si>
  <si>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</si>
  <si>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</si>
  <si>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</si>
  <si>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</si>
  <si>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</si>
  <si>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</si>
  <si>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</si>
  <si>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</si>
  <si>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</si>
  <si>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</si>
  <si>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</si>
  <si>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</si>
  <si>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</si>
  <si>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</si>
  <si>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</si>
  <si>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</si>
  <si>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</si>
  <si>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</si>
  <si>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</si>
  <si>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</si>
  <si>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</si>
  <si>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</si>
  <si>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</si>
  <si>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</si>
  <si>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</si>
  <si>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</si>
  <si>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</si>
  <si>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</si>
  <si>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</si>
  <si>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</si>
  <si>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</si>
  <si>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</si>
  <si>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</si>
  <si>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</si>
  <si>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</si>
  <si>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</si>
  <si>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</si>
  <si>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</si>
  <si>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</si>
  <si>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</si>
  <si>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</si>
  <si>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</si>
  <si>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</si>
  <si>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</si>
  <si>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</si>
  <si>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</si>
  <si>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</si>
  <si>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</si>
  <si>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</si>
  <si>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</si>
  <si>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</si>
  <si>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</si>
  <si>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</si>
  <si>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</si>
  <si>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</si>
  <si>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</si>
  <si>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</si>
  <si>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</si>
  <si>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</si>
  <si>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</si>
  <si>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</si>
  <si>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</si>
  <si>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</si>
  <si>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</si>
  <si>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</si>
  <si>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</si>
  <si>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</si>
  <si>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</si>
  <si>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</si>
  <si>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</si>
  <si>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</si>
  <si>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</si>
  <si>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</si>
  <si>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</si>
  <si>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</si>
  <si>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</si>
  <si>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</si>
  <si>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</si>
  <si>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</si>
  <si>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</si>
  <si>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</si>
  <si>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</si>
  <si>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</si>
  <si>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</si>
  <si>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</si>
  <si>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</si>
  <si>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</si>
  <si>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</si>
  <si>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</si>
  <si>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</si>
  <si>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</si>
  <si>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</si>
  <si>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</si>
  <si>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</si>
  <si>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</si>
  <si>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</si>
  <si>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</si>
  <si>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</si>
  <si>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</si>
  <si>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</si>
  <si>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</si>
  <si>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</si>
  <si>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</si>
  <si>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</si>
  <si>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</si>
  <si>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</si>
  <si>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</si>
  <si>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</si>
  <si>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</si>
  <si>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</si>
  <si>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</si>
  <si>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</si>
  <si>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</si>
  <si>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</si>
  <si>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</si>
  <si>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</si>
  <si>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</si>
  <si>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</si>
  <si>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</si>
  <si>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</si>
  <si>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</si>
  <si>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</si>
  <si>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</si>
  <si>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</si>
  <si>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</si>
  <si>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</si>
  <si>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</si>
  <si>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</si>
  <si>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</si>
  <si>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</si>
  <si>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</si>
  <si>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</si>
  <si>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</si>
  <si>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</si>
  <si>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</si>
  <si>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</si>
  <si>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</si>
  <si>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</si>
  <si>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</si>
  <si>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</si>
  <si>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</si>
  <si>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</si>
  <si>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</si>
  <si>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</si>
  <si>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</si>
  <si>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</si>
  <si>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</si>
  <si>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</si>
  <si>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</si>
  <si>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</si>
  <si>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</si>
  <si>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</si>
  <si>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</si>
  <si>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</si>
  <si>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</si>
  <si>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</si>
  <si>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</si>
  <si>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</si>
  <si>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</si>
  <si>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</si>
  <si>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</si>
  <si>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</si>
  <si>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</si>
  <si>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</si>
  <si>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</si>
  <si>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</si>
  <si>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</si>
  <si>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</si>
  <si>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</si>
  <si>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</si>
  <si>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</si>
  <si>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</si>
  <si>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</si>
  <si>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</si>
  <si>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</si>
  <si>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</si>
  <si>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</si>
  <si>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</si>
  <si>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</si>
  <si>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</si>
  <si>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</si>
  <si>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</si>
  <si>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</si>
  <si>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</si>
  <si>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</si>
  <si>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</si>
  <si>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</si>
  <si>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</si>
  <si>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</si>
  <si>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</si>
  <si>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</si>
  <si>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</si>
  <si>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</si>
  <si>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</si>
  <si>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</si>
  <si>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</si>
  <si>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</si>
  <si>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</si>
  <si>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</si>
  <si>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</si>
  <si>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</si>
  <si>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</si>
  <si>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</si>
  <si>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</si>
  <si>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</si>
  <si>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</si>
  <si>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</si>
  <si>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</si>
  <si>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</si>
  <si>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</si>
  <si>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</si>
  <si>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</si>
  <si>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</si>
  <si>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</si>
  <si>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</si>
  <si>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</si>
  <si>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</si>
  <si>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</si>
  <si>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</si>
  <si>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</si>
  <si>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</si>
  <si>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</si>
  <si>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</si>
  <si>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</si>
  <si>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</si>
  <si>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</si>
  <si>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</si>
  <si>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</si>
  <si>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</si>
  <si>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</si>
  <si>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</si>
  <si>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</si>
  <si>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</si>
  <si>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</si>
  <si>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</si>
  <si>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</si>
  <si>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</si>
  <si>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</si>
  <si>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</si>
  <si>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</si>
  <si>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</si>
  <si>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</si>
  <si>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</si>
  <si>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</si>
  <si>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</si>
  <si>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</si>
  <si>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</si>
  <si>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</si>
  <si>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</si>
  <si>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</si>
  <si>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</si>
  <si>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</si>
  <si>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</si>
  <si>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</si>
  <si>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</si>
  <si>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</si>
  <si>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</si>
  <si>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</si>
  <si>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</si>
  <si>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</si>
  <si>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</si>
  <si>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</si>
  <si>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</si>
  <si>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</si>
  <si>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</si>
  <si>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</si>
  <si>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</si>
  <si>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</si>
  <si>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</si>
  <si>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</si>
  <si>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</si>
  <si>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</si>
  <si>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</si>
  <si>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</si>
  <si>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</si>
  <si>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</si>
  <si>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</si>
  <si>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</si>
  <si>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</si>
  <si>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</si>
  <si>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</si>
  <si>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</si>
  <si>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</si>
  <si>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</si>
  <si>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</si>
  <si>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</si>
  <si>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</si>
  <si>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</si>
  <si>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</si>
  <si>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</si>
  <si>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</si>
  <si>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</si>
  <si>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</si>
  <si>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</si>
  <si>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</si>
  <si>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</si>
  <si>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</si>
  <si>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</si>
  <si>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</si>
  <si>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</si>
  <si>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</si>
  <si>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</si>
  <si>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</si>
  <si>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</si>
  <si>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</si>
  <si>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</si>
  <si>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</si>
  <si>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</si>
  <si>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</si>
  <si>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</si>
  <si>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</si>
  <si>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</si>
  <si>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</si>
  <si>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</si>
  <si>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</si>
  <si>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</si>
  <si>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</si>
  <si>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</si>
  <si>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</si>
  <si>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</si>
  <si>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</si>
  <si>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</si>
  <si>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</si>
  <si>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</si>
  <si>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</si>
  <si>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</si>
  <si>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</si>
  <si>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</si>
  <si>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</si>
  <si>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</si>
  <si>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</si>
  <si>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</si>
  <si>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</si>
  <si>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</si>
  <si>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</si>
  <si>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</si>
  <si>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</si>
  <si>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</si>
  <si>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</si>
  <si>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</si>
  <si>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</si>
  <si>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</si>
  <si>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</si>
  <si>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</si>
  <si>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</si>
  <si>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</si>
  <si>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</si>
  <si>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</si>
  <si>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</si>
  <si>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</si>
  <si>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</si>
  <si>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</si>
  <si>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</si>
  <si>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</si>
  <si>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</si>
  <si>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</si>
  <si>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</si>
  <si>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</si>
  <si>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</si>
  <si>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</si>
  <si>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</si>
  <si>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</si>
  <si>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</si>
  <si>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</si>
  <si>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</si>
  <si>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</si>
  <si>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</si>
  <si>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</si>
  <si>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</si>
  <si>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</si>
  <si>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</si>
  <si>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</si>
  <si>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</si>
  <si>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</si>
  <si>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</si>
  <si>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</si>
  <si>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</si>
  <si>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</si>
  <si>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</si>
  <si>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</si>
  <si>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</si>
  <si>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</si>
  <si>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</si>
  <si>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</si>
  <si>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</si>
  <si>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</si>
  <si>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</si>
  <si>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</si>
  <si>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</si>
  <si>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</si>
  <si>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</si>
  <si>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</si>
  <si>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</si>
  <si>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</si>
  <si>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</si>
  <si>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</si>
  <si>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</si>
  <si>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</si>
  <si>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</si>
  <si>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</si>
  <si>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</si>
  <si>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</si>
  <si>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</si>
  <si>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</si>
  <si>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</si>
  <si>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</si>
  <si>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</si>
  <si>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</si>
  <si>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</si>
  <si>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</si>
  <si>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</si>
  <si>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</si>
  <si>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</si>
  <si>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</si>
  <si>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</si>
  <si>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</si>
  <si>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</si>
  <si>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</si>
  <si>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</si>
  <si>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</si>
  <si>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</si>
  <si>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</si>
  <si>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</si>
  <si>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</si>
  <si>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</si>
  <si>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</si>
  <si>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</si>
  <si>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</si>
  <si>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</si>
  <si>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</si>
  <si>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</si>
  <si>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</si>
  <si>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</si>
  <si>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</si>
  <si>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</si>
  <si>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</si>
  <si>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</si>
  <si>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</si>
  <si>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</si>
  <si>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</si>
  <si>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</si>
  <si>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</si>
  <si>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</si>
  <si>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</si>
  <si>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</si>
  <si>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</si>
  <si>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</si>
  <si>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</si>
  <si>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</si>
  <si>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</si>
  <si>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</si>
  <si>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</si>
  <si>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</si>
  <si>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</si>
  <si>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</si>
  <si>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</si>
  <si>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</si>
  <si>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</si>
  <si>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</si>
  <si>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</si>
  <si>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</si>
  <si>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</si>
  <si>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</si>
  <si>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</si>
  <si>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</si>
  <si>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</si>
  <si>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</si>
  <si>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</si>
  <si>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</si>
  <si>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</si>
  <si>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</si>
  <si>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</si>
  <si>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</si>
  <si>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</si>
  <si>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</si>
  <si>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</si>
  <si>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</si>
  <si>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</si>
  <si>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</si>
  <si>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</si>
  <si>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</si>
  <si>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</si>
  <si>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</si>
  <si>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</si>
  <si>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</si>
  <si>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</si>
  <si>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</si>
  <si>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</si>
  <si>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</si>
  <si>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</si>
  <si>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</si>
  <si>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</si>
  <si>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</si>
  <si>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</si>
  <si>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</si>
  <si>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</si>
  <si>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</si>
  <si>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</si>
  <si>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</si>
  <si>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</si>
  <si>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</si>
  <si>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</si>
  <si>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</si>
  <si>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</si>
  <si>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</si>
  <si>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</si>
  <si>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</si>
  <si>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</si>
  <si>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</si>
  <si>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</si>
  <si>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</si>
  <si>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</si>
  <si>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</si>
  <si>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</si>
  <si>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</si>
  <si>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</si>
  <si>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</si>
  <si>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</si>
  <si>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</si>
  <si>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</si>
  <si>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</si>
  <si>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</si>
  <si>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</si>
  <si>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</si>
  <si>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</si>
  <si>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</si>
  <si>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</si>
  <si>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</si>
  <si>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</si>
  <si>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</si>
  <si>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</si>
  <si>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</si>
  <si>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</si>
  <si>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</si>
  <si>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</si>
  <si>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</si>
  <si>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</si>
  <si>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</si>
  <si>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</si>
  <si>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</si>
  <si>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</si>
  <si>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</si>
  <si>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</si>
  <si>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</si>
  <si>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</si>
  <si>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</si>
  <si>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</si>
  <si>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</si>
  <si>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</si>
  <si>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</si>
  <si>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</si>
  <si>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</si>
  <si>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</si>
  <si>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</si>
  <si>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</si>
  <si>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</si>
  <si>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</si>
  <si>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</si>
  <si>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</si>
  <si>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</si>
  <si>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</si>
  <si>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</si>
  <si>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</si>
  <si>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</si>
  <si>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</si>
  <si>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</si>
  <si>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</si>
  <si>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</si>
  <si>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</si>
  <si>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</si>
  <si>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</si>
  <si>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</si>
  <si>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</si>
  <si>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</si>
  <si>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</si>
  <si>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</si>
  <si>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</si>
  <si>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</si>
  <si>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</si>
  <si>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</si>
  <si>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</si>
  <si>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</si>
  <si>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</si>
  <si>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</si>
  <si>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</si>
  <si>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</si>
  <si>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</si>
  <si>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</si>
  <si>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</si>
  <si>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</si>
  <si>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</si>
  <si>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</si>
  <si>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</si>
  <si>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</si>
  <si>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</si>
  <si>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</si>
  <si>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</si>
  <si>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</si>
  <si>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</si>
  <si>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</si>
  <si>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</si>
  <si>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</si>
  <si>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</si>
  <si>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</si>
  <si>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</si>
  <si>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</si>
  <si>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</si>
  <si>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</si>
  <si>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</si>
  <si>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</si>
  <si>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</si>
  <si>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</si>
  <si>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</si>
  <si>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</si>
  <si>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</si>
  <si>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</si>
  <si>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</si>
  <si>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</si>
  <si>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</si>
  <si>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</si>
  <si>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</si>
  <si>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</si>
  <si>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</si>
  <si>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</si>
  <si>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</si>
  <si>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</si>
  <si>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</si>
  <si>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</si>
  <si>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</si>
  <si>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</si>
  <si>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</si>
  <si>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</si>
  <si>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</si>
  <si>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</si>
  <si>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</si>
  <si>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</si>
  <si>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</si>
  <si>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</si>
  <si>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</si>
  <si>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</si>
  <si>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</si>
  <si>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</si>
  <si>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</si>
  <si>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</si>
  <si>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</si>
  <si>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</si>
  <si>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</si>
  <si>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</si>
  <si>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</si>
  <si>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</si>
  <si>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</si>
  <si>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</si>
  <si>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</si>
  <si>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</si>
  <si>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</si>
  <si>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</si>
  <si>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</si>
  <si>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</si>
  <si>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</si>
  <si>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</si>
  <si>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</si>
  <si>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</si>
  <si>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</si>
  <si>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</si>
  <si>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</si>
  <si>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</si>
  <si>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</si>
  <si>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</si>
  <si>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</si>
  <si>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</si>
  <si>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</si>
  <si>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</si>
  <si>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</si>
  <si>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</si>
  <si>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</si>
  <si>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</si>
  <si>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</si>
  <si>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</si>
  <si>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</si>
  <si>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</si>
  <si>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</si>
  <si>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</si>
  <si>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</si>
  <si>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</si>
  <si>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</si>
  <si>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</si>
  <si>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</si>
  <si>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</si>
  <si>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</si>
  <si>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</si>
  <si>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</si>
  <si>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</si>
  <si>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</si>
  <si>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</si>
  <si>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</si>
  <si>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</si>
  <si>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</si>
  <si>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</si>
  <si>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</si>
  <si>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</si>
  <si>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</si>
  <si>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</si>
  <si>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</si>
  <si>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</si>
  <si>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</si>
  <si>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</si>
  <si>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</si>
  <si>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</si>
  <si>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</si>
  <si>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</si>
  <si>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</si>
  <si>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</si>
  <si>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</si>
  <si>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</si>
  <si>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</si>
  <si>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</si>
  <si>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</si>
  <si>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</si>
  <si>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</si>
  <si>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</si>
  <si>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</si>
  <si>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</si>
  <si>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</si>
  <si>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</si>
  <si>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</si>
  <si>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</si>
  <si>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</si>
  <si>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</si>
  <si>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</si>
  <si>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</si>
  <si>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</si>
  <si>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</si>
  <si>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</si>
  <si>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</si>
  <si>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</si>
  <si>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</si>
  <si>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</si>
  <si>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</si>
  <si>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</si>
  <si>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</si>
  <si>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</si>
  <si>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</si>
  <si>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</si>
  <si>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</si>
  <si>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</si>
  <si>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</si>
  <si>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</si>
  <si>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</si>
  <si>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</si>
  <si>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</si>
  <si>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</si>
  <si>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</si>
  <si>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</si>
  <si>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</si>
  <si>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</si>
  <si>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</si>
  <si>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</si>
  <si>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</si>
  <si>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</si>
  <si>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</si>
  <si>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</si>
  <si>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</si>
  <si>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</si>
  <si>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</si>
  <si>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</si>
  <si>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</si>
  <si>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</si>
  <si>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</si>
  <si>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</si>
  <si>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</si>
  <si>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</si>
  <si>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</si>
  <si>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</si>
  <si>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</si>
  <si>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</si>
  <si>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</si>
  <si>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</si>
  <si>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</si>
  <si>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</si>
  <si>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</si>
  <si>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</si>
  <si>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</si>
  <si>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</si>
  <si>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</si>
  <si>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</si>
  <si>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</si>
  <si>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</si>
  <si>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</si>
  <si>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</si>
  <si>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</si>
  <si>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</si>
  <si>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</si>
  <si>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</si>
  <si>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</si>
  <si>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</si>
  <si>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</si>
  <si>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</si>
  <si>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</si>
  <si>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</si>
  <si>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</si>
  <si>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</si>
  <si>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</si>
  <si>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</si>
  <si>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</si>
  <si>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</si>
  <si>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</si>
  <si>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</si>
  <si>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</si>
  <si>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</si>
  <si>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</si>
  <si>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</si>
  <si>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</si>
  <si>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</si>
  <si>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</si>
  <si>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</si>
  <si>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</si>
  <si>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</si>
  <si>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</si>
  <si>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</si>
  <si>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</si>
  <si>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</si>
  <si>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</si>
  <si>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</si>
  <si>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</si>
  <si>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</si>
  <si>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</si>
  <si>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</si>
  <si>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</si>
  <si>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</si>
  <si>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</si>
  <si>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</si>
  <si>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</si>
  <si>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</si>
  <si>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</si>
  <si>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</si>
  <si>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</si>
  <si>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</si>
  <si>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</si>
  <si>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</si>
  <si>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</si>
  <si>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</si>
  <si>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</si>
  <si>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</si>
  <si>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</si>
  <si>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</si>
  <si>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</si>
  <si>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</si>
  <si>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</si>
  <si>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</si>
  <si>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</si>
  <si>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</si>
  <si>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</si>
  <si>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</si>
  <si>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</si>
  <si>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</si>
  <si>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</si>
  <si>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</si>
  <si>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</si>
  <si>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</si>
  <si>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</si>
  <si>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</si>
  <si>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</si>
  <si>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</si>
  <si>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</si>
  <si>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</si>
  <si>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</si>
  <si>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</si>
  <si>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</si>
  <si>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</si>
  <si>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</si>
  <si>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</si>
  <si>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</si>
  <si>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</si>
  <si>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</si>
  <si>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</si>
  <si>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</si>
  <si>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</si>
  <si>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</si>
  <si>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</si>
  <si>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</si>
  <si>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</si>
  <si>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</si>
  <si>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</si>
  <si>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</si>
  <si>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</si>
  <si>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</si>
  <si>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</si>
  <si>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</si>
  <si>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</si>
  <si>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</si>
  <si>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</si>
  <si>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</si>
  <si>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</si>
  <si>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</si>
  <si>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</si>
  <si>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</si>
  <si>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</si>
  <si>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</si>
  <si>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</si>
  <si>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</si>
  <si>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</si>
  <si>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</si>
  <si>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</si>
  <si>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</si>
  <si>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</si>
  <si>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</si>
  <si>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</si>
  <si>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</si>
  <si>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</si>
  <si>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</si>
  <si>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</si>
  <si>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</si>
  <si>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</si>
  <si>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</si>
  <si>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</si>
  <si>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</si>
  <si>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</si>
  <si>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</si>
  <si>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</si>
  <si>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</si>
  <si>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</si>
  <si>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</si>
  <si>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</si>
  <si>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</si>
  <si>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</si>
  <si>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</si>
  <si>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</si>
  <si>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</si>
  <si>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</si>
  <si>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</si>
  <si>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</si>
  <si>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</si>
  <si>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</si>
  <si>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</si>
  <si>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</si>
  <si>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</si>
  <si>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</si>
  <si>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</si>
  <si>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</si>
  <si>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</si>
  <si>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</si>
  <si>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</si>
  <si>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</si>
  <si>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</si>
  <si>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</si>
  <si>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</si>
  <si>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</si>
  <si>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</si>
  <si>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</si>
  <si>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</si>
  <si>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</si>
  <si>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</si>
  <si>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</si>
  <si>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</si>
  <si>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</si>
  <si>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</si>
  <si>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</si>
  <si>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</si>
  <si>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</si>
  <si>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</si>
  <si>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</si>
  <si>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</si>
  <si>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</si>
  <si>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</si>
  <si>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</si>
  <si>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</si>
  <si>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</si>
  <si>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</si>
  <si>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</si>
  <si>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</si>
  <si>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</si>
  <si>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</si>
  <si>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</si>
  <si>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</si>
  <si>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</si>
  <si>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</si>
  <si>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</si>
  <si>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</si>
  <si>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</si>
  <si>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</si>
  <si>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</si>
  <si>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</si>
  <si>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</si>
  <si>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</si>
  <si>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</si>
  <si>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</si>
  <si>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</si>
  <si>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</si>
  <si>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</si>
  <si>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</si>
  <si>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</si>
  <si>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</si>
  <si>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</si>
  <si>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</si>
  <si>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</si>
  <si>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</si>
  <si>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</si>
  <si>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</si>
  <si>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</si>
  <si>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</si>
  <si>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</si>
  <si>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</si>
  <si>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</si>
  <si>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</si>
  <si>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</si>
  <si>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</si>
  <si>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</si>
  <si>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</si>
  <si>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</si>
  <si>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</si>
  <si>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</si>
  <si>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</si>
  <si>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</si>
  <si>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</si>
  <si>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</si>
  <si>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</si>
  <si>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</si>
  <si>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</si>
  <si>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</si>
  <si>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</si>
  <si>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</si>
  <si>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</si>
  <si>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</si>
  <si>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</si>
  <si>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</si>
  <si>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</si>
  <si>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</si>
  <si>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</si>
  <si>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</si>
  <si>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</si>
  <si>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</si>
  <si>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</si>
  <si>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</si>
  <si>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</si>
  <si>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</si>
  <si>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</si>
  <si>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</si>
  <si>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</si>
  <si>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</si>
  <si>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</si>
  <si>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</si>
  <si>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</si>
  <si>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</si>
  <si>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</si>
  <si>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</si>
  <si>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</si>
  <si>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</si>
  <si>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</si>
  <si>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</si>
  <si>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</si>
  <si>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</si>
  <si>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</si>
  <si>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</si>
  <si>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</si>
  <si>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</si>
  <si>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</si>
  <si>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</si>
  <si>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</si>
  <si>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</si>
  <si>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</si>
  <si>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</si>
  <si>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</si>
  <si>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</si>
  <si>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</si>
  <si>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</si>
  <si>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</si>
  <si>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</si>
  <si>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</si>
  <si>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</si>
  <si>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</si>
  <si>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</si>
  <si>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</si>
  <si>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</si>
  <si>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</si>
  <si>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</si>
  <si>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</si>
  <si>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</si>
  <si>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</si>
  <si>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</si>
  <si>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</si>
  <si>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</si>
  <si>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</si>
  <si>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</si>
  <si>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</si>
  <si>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</si>
  <si>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</si>
  <si>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</si>
  <si>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</si>
  <si>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</si>
  <si>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</si>
  <si>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</si>
  <si>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</si>
  <si>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</si>
  <si>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</si>
  <si>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</si>
  <si>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</si>
  <si>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</si>
  <si>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</si>
  <si>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</si>
  <si>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</si>
  <si>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</si>
  <si>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</si>
  <si>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</si>
  <si>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</si>
  <si>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</si>
  <si>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</si>
  <si>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</si>
  <si>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</si>
  <si>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</si>
  <si>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</si>
  <si>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</si>
  <si>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</si>
  <si>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</si>
  <si>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</si>
  <si>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</si>
  <si>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</si>
  <si>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</si>
  <si>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</si>
  <si>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</si>
  <si>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</si>
  <si>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</si>
  <si>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</si>
  <si>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</si>
  <si>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</si>
  <si>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</si>
  <si>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</si>
  <si>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</si>
  <si>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</si>
  <si>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</si>
  <si>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</si>
  <si>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</si>
  <si>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</si>
  <si>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</si>
  <si>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</si>
  <si>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</si>
  <si>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</si>
  <si>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</si>
  <si>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</si>
  <si>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</si>
  <si>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</si>
  <si>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</si>
  <si>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</si>
  <si>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</si>
  <si>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</si>
  <si>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</si>
  <si>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</si>
  <si>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</si>
  <si>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</si>
  <si>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</si>
  <si>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</si>
  <si>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</si>
  <si>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</si>
  <si>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</si>
  <si>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</si>
  <si>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</si>
  <si>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</si>
  <si>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</si>
  <si>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</si>
  <si>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</si>
  <si>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</si>
  <si>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</si>
  <si>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</si>
  <si>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</si>
  <si>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</si>
  <si>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</si>
  <si>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</si>
  <si>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</si>
  <si>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</si>
  <si>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</si>
  <si>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</si>
  <si>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</si>
  <si>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</si>
  <si>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</si>
  <si>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</si>
  <si>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</si>
  <si>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</si>
  <si>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</si>
  <si>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</si>
  <si>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</si>
  <si>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</si>
  <si>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</si>
  <si>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</si>
  <si>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</si>
  <si>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</si>
  <si>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</si>
  <si>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</si>
  <si>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</si>
  <si>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</si>
  <si>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</si>
  <si>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</si>
  <si>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</si>
  <si>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</si>
  <si>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</si>
  <si>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</si>
  <si>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</si>
  <si>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</si>
  <si>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</si>
  <si>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</si>
  <si>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</si>
  <si>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</si>
  <si>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</si>
  <si>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</si>
  <si>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</si>
  <si>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</si>
  <si>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</si>
  <si>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</si>
  <si>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</si>
  <si>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</si>
  <si>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</si>
  <si>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</si>
  <si>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</si>
  <si>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</si>
  <si>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</si>
  <si>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</si>
  <si>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</si>
  <si>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</si>
  <si>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</si>
  <si>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</si>
  <si>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</si>
  <si>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</si>
  <si>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</si>
  <si>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</si>
  <si>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</si>
  <si>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</si>
  <si>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</si>
  <si>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</si>
  <si>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</si>
  <si>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</si>
  <si>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</si>
  <si>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</si>
  <si>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</si>
  <si>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</si>
  <si>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</si>
  <si>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</si>
  <si>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</si>
  <si>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</si>
  <si>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</si>
  <si>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</si>
  <si>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</si>
  <si>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</si>
  <si>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</si>
  <si>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</si>
  <si>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</si>
  <si>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</si>
  <si>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</si>
  <si>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</si>
  <si>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</si>
  <si>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</si>
  <si>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</si>
  <si>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</si>
  <si>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</si>
  <si>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</si>
  <si>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</si>
  <si>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</si>
  <si>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</si>
  <si>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</si>
  <si>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</si>
  <si>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</si>
  <si>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</si>
  <si>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</si>
  <si>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</si>
  <si>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</si>
  <si>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</si>
  <si>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</si>
  <si>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</si>
  <si>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</si>
  <si>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</si>
  <si>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</si>
  <si>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</si>
  <si>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</si>
  <si>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</si>
  <si>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</si>
  <si>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</si>
  <si>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</si>
  <si>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</si>
  <si>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</si>
  <si>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</si>
  <si>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</si>
  <si>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</si>
  <si>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</si>
  <si>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</si>
  <si>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</si>
  <si>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</si>
  <si>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</si>
  <si>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</si>
  <si>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</si>
  <si>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</si>
  <si>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</si>
  <si>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</si>
  <si>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</si>
  <si>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</si>
  <si>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</si>
  <si>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</si>
  <si>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</si>
  <si>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</si>
  <si>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</si>
  <si>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</si>
  <si>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</si>
  <si>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</si>
  <si>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</si>
  <si>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</si>
  <si>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</si>
  <si>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</si>
  <si>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</si>
  <si>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</si>
  <si>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</si>
  <si>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</si>
  <si>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</si>
  <si>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</si>
  <si>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</si>
  <si>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</si>
  <si>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</si>
  <si>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</si>
  <si>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</si>
  <si>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</si>
  <si>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</si>
  <si>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</si>
  <si>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</si>
  <si>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</si>
  <si>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</si>
  <si>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</si>
  <si>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</si>
  <si>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</si>
  <si>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</si>
  <si>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</si>
  <si>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</si>
  <si>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</si>
  <si>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</si>
  <si>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</si>
  <si>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</si>
  <si>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</si>
  <si>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</si>
  <si>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</si>
  <si>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</si>
  <si>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</si>
  <si>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</si>
  <si>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</si>
  <si>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</si>
  <si>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</si>
  <si>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</si>
  <si>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</si>
  <si>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</si>
  <si>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</si>
  <si>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</si>
  <si>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</si>
  <si>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</si>
  <si>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</si>
  <si>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</si>
  <si>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</si>
  <si>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</si>
  <si>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</si>
  <si>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</si>
  <si>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</si>
  <si>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</si>
  <si>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</si>
  <si>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</si>
  <si>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</si>
  <si>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</si>
  <si>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</si>
  <si>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</si>
  <si>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</si>
  <si>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</si>
  <si>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</si>
  <si>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</si>
  <si>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</si>
  <si>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</si>
  <si>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</si>
  <si>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</si>
  <si>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</si>
  <si>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</si>
  <si>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</si>
  <si>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</si>
  <si>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</si>
  <si>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</si>
  <si>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</si>
  <si>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</si>
  <si>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</si>
  <si>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</si>
  <si>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</si>
  <si>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</si>
  <si>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</si>
  <si>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</si>
  <si>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</si>
  <si>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</si>
  <si>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</si>
  <si>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</si>
  <si>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</si>
  <si>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</si>
  <si>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</si>
  <si>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</si>
  <si>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</si>
  <si>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</si>
  <si>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</si>
  <si>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</si>
  <si>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</si>
  <si>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</si>
  <si>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</si>
  <si>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</si>
  <si>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</si>
  <si>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</si>
  <si>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</si>
  <si>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</si>
  <si>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</si>
  <si>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</si>
  <si>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</si>
  <si>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</si>
  <si>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</si>
  <si>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</si>
  <si>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</si>
  <si>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</si>
  <si>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</si>
  <si>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</si>
  <si>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</si>
  <si>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</si>
  <si>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</si>
  <si>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</si>
  <si>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</si>
  <si>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</si>
  <si>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</si>
  <si>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</si>
  <si>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</si>
  <si>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</si>
  <si>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</si>
  <si>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</si>
  <si>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</si>
  <si>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</si>
  <si>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</si>
  <si>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</si>
  <si>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</si>
  <si>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</si>
  <si>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</si>
  <si>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</si>
  <si>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</si>
  <si>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</si>
  <si>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</si>
  <si>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</si>
  <si>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</si>
  <si>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</si>
  <si>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</si>
  <si>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</si>
  <si>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</si>
  <si>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</si>
  <si>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</si>
  <si>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</si>
  <si>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</si>
  <si>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</si>
  <si>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</si>
  <si>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</si>
  <si>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</si>
  <si>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</si>
  <si>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</si>
  <si>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</si>
  <si>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</si>
  <si>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</si>
  <si>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</si>
  <si>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</si>
  <si>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</si>
  <si>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</si>
  <si>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</si>
  <si>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</si>
  <si>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</si>
  <si>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</si>
  <si>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</si>
  <si>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</si>
  <si>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</si>
  <si>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</si>
  <si>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</si>
  <si>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</si>
  <si>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</si>
  <si>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</si>
  <si>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</si>
  <si>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</si>
  <si>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</si>
  <si>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</si>
  <si>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</si>
  <si>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</si>
  <si>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</si>
  <si>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</si>
  <si>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</si>
  <si>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</si>
  <si>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</si>
  <si>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</si>
  <si>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</si>
  <si>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</si>
  <si>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</si>
  <si>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</si>
  <si>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</si>
  <si>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</si>
  <si>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</si>
  <si>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</si>
  <si>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</si>
  <si>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</si>
  <si>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</si>
  <si>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</si>
  <si>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</si>
  <si>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</si>
  <si>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</si>
  <si>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</si>
  <si>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</si>
  <si>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</si>
  <si>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</si>
  <si>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</si>
  <si>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</si>
  <si>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</si>
  <si>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</si>
  <si>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</si>
  <si>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</si>
  <si>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</si>
  <si>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</si>
  <si>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</si>
  <si>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</si>
  <si>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</si>
  <si>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</si>
  <si>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</si>
  <si>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</si>
  <si>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</si>
  <si>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</si>
  <si>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</si>
  <si>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</si>
  <si>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</si>
  <si>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</si>
  <si>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</si>
  <si>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</si>
  <si>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</si>
  <si>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</si>
  <si>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</si>
  <si>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</si>
  <si>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</si>
  <si>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</si>
  <si>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</si>
  <si>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</si>
  <si>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</si>
  <si>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</si>
  <si>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</si>
  <si>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</si>
  <si>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</si>
  <si>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</si>
  <si>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</si>
  <si>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</si>
  <si>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</si>
  <si>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</si>
  <si>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</si>
  <si>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</si>
  <si>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</si>
  <si>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</si>
  <si>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</si>
  <si>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</si>
  <si>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</si>
  <si>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</si>
  <si>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</si>
  <si>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</si>
  <si>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</si>
  <si>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</si>
  <si>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</si>
  <si>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</si>
  <si>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</si>
  <si>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</si>
  <si>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</si>
  <si>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</si>
  <si>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</si>
  <si>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</si>
  <si>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</si>
  <si>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</si>
  <si>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</si>
  <si>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</si>
  <si>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</si>
  <si>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</si>
  <si>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</si>
  <si>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</si>
  <si>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</si>
  <si>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</si>
  <si>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</si>
  <si>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</si>
  <si>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</si>
  <si>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</si>
  <si>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</si>
  <si>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</si>
  <si>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</si>
  <si>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</si>
  <si>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</si>
  <si>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</si>
  <si>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</si>
  <si>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</si>
  <si>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</si>
  <si>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</si>
  <si>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</si>
  <si>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</si>
  <si>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</si>
  <si>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</si>
  <si>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</si>
  <si>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</si>
  <si>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</si>
  <si>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</si>
  <si>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</si>
  <si>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</si>
  <si>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</si>
  <si>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</si>
  <si>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</si>
  <si>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</si>
  <si>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</si>
  <si>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</si>
  <si>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</si>
  <si>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</si>
  <si>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</si>
  <si>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</si>
  <si>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</si>
  <si>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</si>
  <si>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</si>
  <si>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</si>
  <si>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</si>
  <si>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</si>
  <si>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</si>
  <si>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</si>
  <si>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</si>
  <si>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</si>
  <si>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</si>
  <si>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</si>
  <si>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</si>
  <si>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</si>
  <si>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</si>
  <si>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</si>
  <si>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</si>
  <si>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</si>
  <si>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</si>
  <si>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</si>
  <si>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</si>
  <si>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</si>
  <si>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</si>
  <si>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</si>
  <si>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</si>
  <si>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</si>
  <si>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</si>
  <si>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</si>
  <si>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</si>
  <si>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</si>
  <si>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</si>
  <si>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</si>
  <si>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</si>
  <si>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</si>
  <si>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</si>
  <si>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</si>
  <si>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</si>
  <si>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</si>
  <si>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</si>
  <si>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</si>
  <si>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</si>
  <si>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</si>
  <si>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</si>
  <si>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</si>
  <si>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</si>
  <si>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</si>
  <si>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</si>
  <si>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</si>
  <si>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</si>
  <si>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</si>
  <si>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</si>
  <si>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</si>
  <si>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</si>
  <si>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</si>
  <si>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</si>
  <si>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</si>
  <si>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</si>
  <si>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</si>
  <si>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</si>
  <si>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</si>
  <si>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</si>
  <si>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</si>
  <si>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</si>
  <si>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</si>
  <si>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</si>
  <si>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</si>
  <si>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</si>
  <si>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</si>
  <si>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</si>
  <si>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</si>
  <si>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</si>
  <si>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</si>
  <si>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</si>
  <si>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</si>
  <si>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</si>
  <si>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</si>
  <si>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</si>
  <si>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</si>
  <si>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</si>
  <si>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</si>
  <si>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</si>
  <si>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</si>
  <si>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</si>
  <si>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</si>
  <si>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</si>
  <si>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</si>
  <si>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</si>
  <si>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</si>
  <si>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</si>
  <si>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</si>
  <si>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</si>
  <si>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</si>
  <si>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</si>
  <si>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</si>
  <si>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</si>
  <si>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</si>
  <si>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</si>
  <si>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</si>
  <si>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</si>
  <si>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</si>
  <si>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</si>
  <si>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</si>
  <si>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</si>
  <si>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</si>
  <si>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</si>
  <si>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</si>
  <si>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</si>
  <si>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</si>
  <si>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</si>
  <si>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</si>
  <si>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</si>
  <si>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</si>
  <si>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</si>
  <si>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</si>
  <si>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</si>
  <si>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</si>
  <si>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</si>
  <si>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</si>
  <si>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</si>
  <si>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</si>
  <si>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</si>
  <si>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</si>
  <si>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</si>
  <si>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</si>
  <si>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</si>
  <si>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</si>
  <si>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</si>
  <si>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</si>
  <si>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</si>
  <si>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</si>
  <si>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</si>
  <si>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</si>
  <si>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</si>
  <si>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</si>
  <si>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</si>
  <si>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</si>
  <si>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</si>
  <si>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</si>
  <si>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</si>
  <si>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</si>
  <si>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</si>
  <si>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</si>
  <si>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</si>
  <si>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</si>
  <si>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</si>
  <si>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</si>
  <si>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</si>
  <si>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</si>
  <si>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</si>
  <si>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</si>
  <si>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</si>
  <si>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</si>
  <si>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</si>
  <si>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</si>
  <si>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</si>
  <si>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</si>
  <si>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</si>
  <si>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</si>
  <si>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</si>
  <si>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</si>
  <si>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</si>
  <si>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</si>
  <si>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</si>
  <si>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</si>
  <si>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</si>
  <si>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</si>
  <si>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</si>
  <si>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</si>
  <si>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</si>
  <si>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</si>
  <si>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</si>
  <si>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</si>
  <si>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</si>
  <si>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</si>
  <si>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</si>
  <si>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</si>
  <si>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</si>
  <si>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</si>
  <si>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</si>
  <si>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</si>
  <si>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</si>
  <si>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</si>
  <si>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</si>
  <si>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</si>
  <si>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</si>
  <si>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</si>
  <si>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</si>
  <si>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</si>
  <si>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</si>
  <si>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</si>
  <si>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</si>
  <si>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</si>
  <si>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</si>
  <si>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</si>
  <si>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</si>
  <si>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</si>
  <si>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</si>
  <si>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</si>
  <si>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</si>
  <si>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</si>
  <si>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</si>
  <si>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</si>
  <si>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</si>
  <si>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</si>
  <si>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</si>
  <si>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</si>
  <si>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</si>
  <si>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</si>
  <si>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</si>
  <si>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</si>
  <si>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</si>
  <si>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</si>
  <si>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</si>
  <si>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</si>
  <si>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</si>
  <si>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</si>
  <si>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</si>
  <si>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</si>
  <si>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</si>
  <si>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</si>
  <si>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</si>
  <si>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</si>
  <si>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</si>
  <si>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</si>
  <si>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</si>
  <si>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</si>
  <si>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</si>
  <si>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</si>
  <si>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</si>
  <si>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</si>
  <si>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</si>
  <si>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</si>
  <si>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</si>
  <si>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</si>
  <si>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</si>
  <si>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</si>
  <si>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</si>
  <si>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</si>
  <si>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</si>
  <si>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</si>
  <si>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</si>
  <si>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</si>
  <si>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</si>
  <si>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</si>
  <si>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</si>
  <si>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</si>
  <si>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</si>
  <si>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</si>
  <si>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</si>
  <si>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</si>
  <si>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</si>
  <si>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</si>
  <si>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</si>
  <si>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</si>
  <si>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</si>
  <si>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</si>
  <si>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</si>
  <si>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</si>
  <si>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</si>
  <si>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</si>
  <si>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</si>
  <si>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</si>
  <si>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</si>
  <si>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</si>
  <si>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</si>
  <si>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</si>
  <si>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</si>
  <si>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</si>
  <si>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</si>
  <si>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</si>
  <si>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</si>
  <si>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</si>
  <si>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</si>
  <si>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</si>
  <si>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</si>
  <si>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</si>
  <si>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</si>
  <si>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</si>
  <si>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</si>
  <si>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</si>
  <si>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</si>
  <si>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</si>
  <si>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</si>
  <si>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</si>
  <si>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</si>
  <si>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</si>
  <si>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</si>
  <si>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</si>
  <si>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</si>
  <si>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</si>
  <si>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</si>
  <si>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</si>
  <si>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</si>
  <si>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</si>
  <si>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</si>
  <si>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</si>
  <si>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</si>
  <si>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</si>
  <si>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</si>
  <si>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</si>
  <si>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</si>
  <si>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</si>
  <si>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</si>
  <si>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</si>
  <si>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</si>
  <si>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</si>
  <si>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</si>
  <si>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</si>
  <si>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</si>
  <si>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</si>
  <si>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</si>
  <si>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</si>
  <si>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</si>
  <si>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</si>
  <si>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</si>
  <si>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</si>
  <si>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</si>
  <si>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</si>
  <si>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</si>
  <si>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</si>
  <si>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</si>
  <si>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</si>
  <si>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</si>
  <si>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</si>
  <si>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</si>
  <si>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</si>
  <si>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</si>
  <si>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</si>
  <si>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</si>
  <si>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</si>
  <si>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</si>
  <si>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</si>
  <si>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</si>
  <si>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</si>
  <si>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</si>
  <si>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</si>
  <si>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</si>
  <si>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</si>
  <si>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</si>
  <si>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</si>
  <si>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</si>
  <si>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</si>
  <si>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</si>
  <si>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</si>
  <si>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</si>
  <si>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</si>
  <si>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</si>
  <si>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</si>
  <si>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</si>
  <si>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</si>
  <si>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</si>
  <si>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</si>
  <si>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</si>
  <si>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</si>
  <si>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</si>
  <si>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</si>
  <si>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</si>
  <si>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</si>
  <si>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</si>
  <si>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</si>
  <si>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</si>
  <si>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</si>
  <si>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</si>
  <si>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</si>
  <si>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</si>
  <si>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</si>
  <si>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</si>
  <si>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</si>
  <si>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</si>
  <si>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</si>
  <si>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</si>
  <si>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</si>
  <si>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</si>
  <si>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</si>
  <si>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</si>
  <si>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</si>
  <si>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</si>
  <si>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</si>
  <si>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</si>
  <si>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</si>
  <si>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</si>
  <si>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</si>
  <si>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</si>
  <si>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</si>
  <si>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</si>
  <si>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</si>
  <si>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</si>
  <si>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</si>
  <si>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</si>
  <si>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</si>
  <si>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</si>
  <si>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</si>
  <si>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</si>
  <si>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</si>
  <si>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</si>
  <si>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</si>
  <si>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</si>
  <si>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</si>
  <si>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</si>
  <si>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</si>
  <si>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</si>
  <si>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</si>
  <si>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</si>
  <si>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</si>
  <si>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</si>
  <si>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</si>
  <si>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</si>
  <si>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</si>
  <si>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</si>
  <si>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</si>
  <si>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</si>
  <si>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</si>
  <si>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</si>
  <si>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</si>
  <si>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</si>
  <si>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</si>
  <si>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</si>
  <si>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</si>
  <si>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</si>
  <si>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</si>
  <si>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</si>
  <si>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</si>
  <si>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</si>
  <si>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</si>
  <si>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</si>
  <si>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</si>
  <si>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</si>
  <si>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</si>
  <si>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</si>
  <si>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</si>
  <si>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</si>
  <si>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</si>
  <si>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</si>
  <si>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</si>
  <si>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</si>
  <si>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</si>
  <si>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</si>
  <si>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</si>
  <si>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</si>
  <si>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</si>
  <si>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</si>
  <si>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</si>
  <si>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</si>
  <si>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</si>
  <si>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</si>
  <si>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</si>
  <si>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</si>
  <si>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</si>
  <si>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</si>
  <si>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</si>
  <si>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</si>
  <si>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</si>
  <si>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</si>
  <si>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</si>
  <si>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</si>
  <si>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</si>
  <si>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</si>
  <si>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</si>
  <si>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</si>
  <si>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</si>
  <si>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</si>
  <si>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</si>
  <si>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</si>
  <si>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</si>
  <si>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</si>
  <si>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</si>
  <si>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</si>
  <si>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</si>
  <si>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</si>
  <si>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</si>
  <si>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</si>
  <si>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</si>
  <si>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</si>
  <si>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</si>
  <si>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</si>
  <si>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</si>
  <si>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</si>
  <si>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</si>
  <si>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</si>
  <si>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</si>
  <si>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</si>
  <si>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</si>
  <si>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</si>
  <si>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</si>
  <si>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</si>
  <si>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</si>
  <si>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</si>
  <si>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</si>
  <si>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</si>
  <si>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</si>
  <si>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</si>
  <si>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</si>
  <si>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</si>
  <si>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</si>
  <si>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</si>
  <si>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</si>
  <si>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</si>
  <si>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</si>
  <si>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</si>
  <si>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</si>
  <si>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</si>
  <si>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</si>
  <si>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</si>
  <si>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</si>
  <si>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</si>
  <si>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</si>
  <si>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</si>
  <si>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</si>
  <si>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</si>
  <si>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</si>
  <si>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</si>
  <si>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</si>
  <si>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</si>
  <si>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</si>
  <si>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</si>
  <si>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</si>
  <si>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</si>
  <si>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</si>
  <si>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</si>
  <si>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</si>
  <si>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</si>
  <si>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</si>
  <si>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</si>
  <si>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</si>
  <si>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</si>
  <si>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</si>
  <si>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</si>
  <si>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</si>
  <si>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</si>
  <si>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</si>
  <si>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</si>
  <si>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</si>
  <si>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</si>
  <si>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</si>
  <si>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</si>
  <si>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</si>
  <si>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</si>
  <si>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</si>
  <si>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</si>
  <si>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</si>
  <si>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</si>
  <si>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</si>
  <si>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</si>
  <si>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</si>
  <si>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</si>
  <si>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</si>
  <si>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</si>
  <si>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</si>
  <si>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</si>
  <si>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</si>
  <si>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</si>
  <si>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</si>
  <si>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</si>
  <si>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</si>
  <si>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</si>
  <si>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</si>
  <si>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</si>
  <si>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</si>
  <si>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</si>
  <si>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</si>
  <si>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</si>
  <si>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</si>
  <si>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</si>
  <si>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</si>
  <si>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</si>
  <si>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</si>
  <si>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</si>
  <si>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</si>
  <si>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</si>
  <si>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</si>
  <si>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</si>
  <si>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</si>
  <si>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</si>
  <si>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</si>
  <si>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</si>
  <si>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</si>
  <si>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</si>
  <si>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</si>
  <si>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</si>
  <si>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</si>
  <si>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</si>
  <si>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</si>
  <si>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</si>
  <si>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</si>
  <si>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</si>
  <si>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</si>
  <si>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</si>
  <si>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</si>
  <si>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</si>
  <si>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</si>
  <si>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</si>
  <si>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</si>
  <si>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</si>
  <si>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</si>
  <si>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</si>
  <si>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</si>
  <si>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</si>
  <si>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</si>
  <si>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</si>
  <si>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</si>
  <si>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</si>
  <si>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</si>
  <si>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</si>
  <si>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</si>
  <si>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</si>
  <si>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</si>
  <si>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</si>
  <si>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</si>
  <si>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</si>
  <si>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</si>
  <si>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</si>
  <si>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</si>
  <si>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</si>
  <si>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</si>
  <si>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</si>
  <si>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</si>
  <si>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</si>
  <si>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</si>
  <si>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</si>
  <si>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</si>
  <si>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</si>
  <si>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</si>
  <si>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</si>
  <si>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</si>
  <si>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</si>
  <si>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</si>
  <si>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</si>
  <si>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</si>
  <si>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</si>
  <si>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</si>
  <si>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</si>
  <si>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</si>
  <si>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</si>
  <si>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</si>
  <si>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</si>
  <si>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</si>
  <si>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</si>
  <si>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</si>
  <si>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</si>
  <si>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</si>
  <si>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</si>
  <si>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</si>
  <si>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</si>
  <si>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</si>
  <si>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</si>
  <si>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</si>
  <si>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</si>
  <si>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</si>
  <si>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</si>
  <si>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</si>
  <si>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</si>
  <si>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</si>
  <si>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</si>
  <si>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</si>
  <si>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</si>
  <si>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</si>
  <si>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</si>
  <si>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</si>
  <si>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</si>
  <si>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</si>
  <si>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</si>
  <si>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</si>
  <si>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</si>
  <si>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</si>
  <si>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</si>
  <si>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</si>
  <si>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</si>
  <si>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</si>
  <si>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</si>
  <si>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</si>
  <si>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</si>
  <si>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</si>
  <si>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</si>
  <si>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</si>
  <si>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</si>
  <si>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</si>
  <si>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</si>
  <si>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</si>
  <si>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</si>
  <si>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</si>
  <si>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</si>
  <si>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</si>
  <si>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</si>
  <si>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</si>
  <si>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</si>
  <si>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</si>
  <si>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</si>
  <si>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</si>
  <si>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</si>
  <si>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</si>
  <si>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</si>
  <si>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</si>
  <si>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</si>
  <si>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</si>
  <si>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</si>
  <si>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</si>
  <si>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</si>
  <si>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</si>
  <si>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</si>
  <si>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</si>
  <si>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</si>
  <si>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</si>
  <si>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</si>
  <si>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</si>
  <si>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</si>
  <si>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</si>
  <si>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</si>
  <si>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</si>
  <si>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</si>
  <si>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</si>
  <si>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</si>
  <si>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</si>
  <si>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</si>
  <si>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</si>
  <si>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</si>
  <si>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</si>
  <si>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</si>
  <si>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</si>
  <si>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</si>
  <si>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</si>
  <si>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</si>
  <si>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</si>
  <si>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</si>
  <si>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</si>
  <si>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</si>
  <si>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</si>
  <si>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</si>
  <si>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</si>
  <si>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</si>
  <si>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</si>
  <si>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</si>
  <si>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</si>
  <si>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</si>
  <si>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</si>
  <si>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</si>
  <si>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</si>
  <si>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</si>
  <si>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</si>
  <si>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</si>
  <si>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</si>
  <si>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</si>
  <si>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</si>
  <si>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</si>
  <si>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</si>
  <si>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</si>
  <si>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</si>
  <si>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</si>
  <si>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</si>
  <si>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</si>
  <si>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</si>
  <si>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</si>
  <si>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</si>
  <si>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</si>
  <si>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</si>
  <si>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</si>
  <si>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</si>
  <si>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</si>
  <si>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</si>
  <si>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</si>
  <si>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</si>
  <si>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</si>
  <si>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</si>
  <si>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</si>
  <si>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</si>
  <si>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</si>
  <si>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</si>
  <si>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</si>
  <si>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</si>
  <si>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</si>
  <si>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</si>
  <si>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</si>
  <si>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</si>
  <si>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</si>
  <si>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</si>
  <si>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</si>
  <si>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</si>
  <si>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</si>
  <si>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</si>
  <si>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</si>
  <si>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</si>
  <si>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</si>
  <si>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</si>
  <si>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</si>
  <si>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</si>
  <si>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</si>
  <si>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</si>
  <si>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</si>
  <si>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</si>
  <si>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</si>
  <si>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</si>
  <si>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</si>
  <si>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</si>
  <si>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</si>
  <si>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</si>
  <si>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</si>
  <si>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</si>
  <si>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</si>
  <si>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</si>
  <si>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</si>
  <si>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</si>
  <si>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</si>
  <si>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</si>
  <si>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</si>
  <si>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</si>
  <si>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</si>
  <si>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</si>
  <si>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</si>
  <si>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</si>
  <si>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</si>
  <si>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</si>
  <si>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</si>
  <si>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</si>
  <si>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</si>
  <si>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</si>
  <si>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</si>
  <si>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</si>
  <si>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</si>
  <si>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</si>
  <si>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</si>
  <si>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</si>
  <si>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</si>
  <si>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</si>
  <si>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</si>
  <si>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</si>
  <si>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</si>
  <si>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</si>
  <si>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</si>
  <si>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</si>
  <si>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</si>
  <si>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</si>
  <si>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</si>
  <si>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</si>
  <si>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</si>
  <si>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</si>
  <si>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</si>
  <si>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</si>
  <si>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</si>
  <si>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</si>
  <si>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</si>
  <si>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</si>
  <si>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</si>
  <si>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</si>
  <si>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</si>
  <si>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</si>
  <si>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</si>
  <si>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</si>
  <si>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</si>
  <si>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</si>
  <si>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</si>
  <si>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</si>
  <si>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</si>
  <si>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</si>
  <si>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</si>
  <si>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</si>
  <si>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</si>
  <si>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</si>
  <si>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</si>
  <si>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</si>
  <si>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</si>
  <si>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</si>
  <si>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</si>
  <si>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</si>
  <si>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</si>
  <si>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</si>
  <si>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</si>
  <si>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</si>
  <si>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</si>
  <si>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</si>
  <si>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</si>
  <si>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</si>
  <si>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</si>
  <si>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</si>
  <si>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</si>
  <si>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</si>
  <si>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</si>
  <si>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</si>
  <si>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</si>
  <si>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</si>
  <si>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</si>
  <si>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</si>
  <si>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</si>
  <si>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</si>
  <si>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</si>
  <si>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</si>
  <si>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</si>
  <si>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</si>
  <si>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</si>
  <si>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</si>
  <si>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</si>
  <si>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</si>
  <si>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</si>
  <si>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</si>
  <si>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</si>
  <si>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</si>
  <si>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</si>
  <si>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</si>
  <si>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</si>
  <si>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</si>
  <si>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</si>
  <si>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</si>
  <si>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</si>
  <si>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</si>
  <si>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</si>
  <si>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</si>
  <si>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</si>
  <si>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</si>
  <si>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</si>
  <si>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</si>
  <si>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</si>
  <si>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</si>
  <si>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</si>
  <si>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</si>
  <si>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</si>
  <si>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</si>
  <si>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</si>
  <si>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</si>
  <si>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</si>
  <si>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</si>
  <si>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</si>
  <si>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</si>
  <si>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</si>
  <si>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</si>
  <si>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</si>
  <si>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</si>
  <si>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</si>
  <si>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</si>
  <si>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</si>
  <si>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</si>
  <si>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</si>
  <si>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</si>
  <si>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</si>
  <si>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</si>
  <si>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</si>
  <si>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</si>
  <si>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</si>
  <si>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</si>
  <si>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</si>
  <si>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</si>
  <si>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</si>
  <si>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</si>
  <si>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</si>
  <si>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</si>
  <si>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</si>
  <si>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</si>
  <si>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</si>
  <si>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</si>
  <si>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</si>
  <si>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</si>
  <si>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</si>
  <si>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</si>
  <si>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</si>
  <si>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</si>
  <si>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</si>
  <si>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</si>
  <si>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</si>
  <si>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</si>
  <si>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</si>
  <si>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</si>
  <si>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</si>
  <si>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</si>
  <si>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</si>
  <si>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</si>
  <si>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</si>
  <si>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</si>
  <si>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</si>
  <si>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</si>
  <si>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</si>
  <si>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</si>
  <si>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</si>
  <si>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</si>
  <si>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</si>
  <si>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</si>
  <si>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</si>
  <si>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</si>
  <si>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</si>
  <si>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</si>
  <si>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</si>
  <si>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</si>
  <si>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</si>
  <si>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</si>
  <si>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</si>
  <si>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</si>
  <si>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</si>
  <si>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</si>
  <si>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</si>
  <si>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</si>
  <si>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</si>
  <si>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</si>
  <si>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</si>
  <si>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</si>
  <si>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</si>
  <si>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</si>
  <si>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</si>
  <si>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</si>
  <si>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</si>
  <si>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</si>
  <si>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</si>
  <si>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</si>
  <si>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</si>
  <si>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</si>
  <si>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</si>
  <si>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</si>
  <si>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</si>
  <si>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</si>
  <si>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</si>
  <si>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</si>
  <si>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</si>
  <si>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</si>
  <si>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</si>
  <si>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</si>
  <si>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</si>
  <si>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</si>
  <si>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</si>
  <si>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</si>
  <si>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</si>
  <si>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</si>
  <si>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</si>
  <si>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</si>
  <si>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</si>
  <si>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</si>
  <si>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</si>
  <si>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</si>
  <si>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</si>
  <si>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</si>
  <si>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</si>
  <si>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</si>
  <si>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</si>
  <si>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</si>
  <si>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</si>
  <si>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</si>
  <si>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</si>
  <si>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</si>
  <si>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</si>
  <si>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</si>
  <si>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</si>
  <si>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</si>
  <si>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</si>
  <si>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</si>
  <si>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</si>
  <si>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</si>
  <si>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</si>
  <si>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</si>
  <si>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</si>
  <si>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</si>
  <si>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</si>
  <si>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</si>
  <si>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</si>
  <si>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</si>
  <si>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</si>
  <si>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</si>
  <si>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</si>
  <si>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</si>
  <si>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</si>
  <si>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</si>
  <si>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</si>
  <si>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</si>
  <si>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</si>
  <si>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</si>
  <si>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</si>
  <si>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</si>
  <si>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</si>
  <si>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</si>
  <si>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</si>
  <si>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</si>
  <si>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</si>
  <si>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</si>
  <si>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</si>
  <si>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</si>
  <si>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</si>
  <si>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</si>
  <si>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</si>
  <si>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</si>
  <si>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</si>
  <si>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</si>
  <si>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</si>
  <si>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</si>
  <si>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</si>
  <si>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</si>
  <si>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</si>
  <si>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</si>
  <si>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</si>
  <si>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</si>
  <si>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</si>
  <si>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</si>
  <si>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</si>
  <si>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</si>
  <si>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</si>
  <si>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</si>
  <si>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</si>
  <si>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</si>
  <si>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</si>
  <si>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</si>
  <si>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</si>
  <si>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</si>
  <si>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</si>
  <si>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</si>
  <si>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</si>
  <si>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</si>
  <si>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</si>
  <si>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</si>
  <si>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</si>
  <si>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</si>
  <si>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</si>
  <si>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</si>
  <si>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</si>
  <si>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</si>
  <si>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</si>
  <si>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</si>
  <si>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</si>
  <si>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</si>
  <si>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</si>
  <si>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</si>
  <si>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</si>
  <si>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</si>
  <si>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</si>
  <si>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</si>
  <si>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</si>
  <si>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</si>
  <si>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</si>
  <si>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</si>
  <si>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</si>
  <si>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</si>
  <si>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</si>
  <si>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</si>
  <si>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</si>
  <si>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</si>
  <si>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</si>
  <si>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</si>
  <si>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</si>
  <si>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</si>
  <si>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</si>
  <si>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</si>
  <si>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</si>
  <si>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</si>
  <si>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</si>
  <si>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</si>
  <si>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</si>
  <si>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</si>
  <si>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</si>
  <si>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</si>
  <si>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</si>
  <si>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</si>
  <si>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</si>
  <si>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</si>
  <si>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</si>
  <si>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</si>
  <si>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</si>
  <si>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</si>
  <si>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</si>
  <si>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</si>
  <si>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</si>
  <si>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</si>
  <si>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</si>
  <si>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</si>
  <si>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</si>
  <si>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</si>
  <si>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</si>
  <si>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</si>
  <si>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</si>
  <si>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</si>
  <si>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</si>
  <si>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</si>
  <si>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</si>
  <si>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</si>
  <si>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</si>
  <si>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</si>
  <si>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</si>
  <si>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</si>
  <si>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</si>
  <si>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</si>
  <si>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</si>
  <si>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</si>
  <si>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</si>
  <si>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</si>
  <si>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</si>
  <si>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</si>
  <si>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</si>
  <si>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</si>
  <si>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</si>
  <si>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</si>
  <si>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</si>
  <si>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</si>
  <si>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</si>
  <si>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</si>
  <si>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</si>
  <si>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</si>
  <si>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</si>
  <si>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</si>
  <si>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</si>
  <si>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</si>
  <si>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</si>
  <si>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</si>
  <si>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</si>
  <si>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</si>
  <si>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</si>
  <si>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</si>
  <si>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</si>
  <si>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</si>
  <si>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</si>
  <si>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</si>
  <si>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</si>
  <si>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</si>
  <si>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</si>
  <si>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</si>
  <si>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</si>
  <si>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</si>
  <si>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</si>
  <si>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</si>
  <si>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</si>
  <si>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</si>
  <si>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</si>
  <si>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</si>
  <si>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</si>
  <si>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</si>
  <si>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</si>
  <si>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</si>
  <si>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</si>
  <si>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</si>
  <si>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</si>
  <si>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</si>
  <si>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</si>
  <si>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</si>
  <si>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</si>
  <si>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</si>
  <si>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</si>
  <si>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</si>
  <si>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</si>
  <si>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</si>
  <si>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</si>
  <si>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</si>
  <si>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</si>
  <si>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</si>
  <si>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</si>
  <si>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</si>
  <si>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</si>
  <si>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</si>
  <si>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</si>
  <si>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</si>
  <si>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</si>
  <si>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</si>
  <si>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</si>
  <si>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</si>
  <si>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</si>
  <si>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</si>
  <si>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</si>
  <si>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</si>
  <si>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</si>
  <si>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</si>
  <si>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</si>
  <si>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</si>
  <si>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</si>
  <si>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</si>
  <si>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</si>
  <si>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</si>
  <si>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</si>
  <si>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</si>
  <si>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</si>
  <si>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</si>
  <si>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</si>
  <si>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</si>
  <si>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</si>
  <si>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</si>
  <si>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</si>
  <si>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</si>
  <si>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</si>
  <si>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</si>
  <si>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</si>
  <si>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</si>
  <si>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</si>
  <si>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</si>
  <si>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</si>
  <si>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</si>
  <si>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</si>
  <si>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</si>
  <si>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</si>
  <si>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</si>
  <si>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</si>
  <si>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</si>
  <si>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</si>
  <si>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</si>
  <si>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</si>
  <si>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</si>
  <si>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</si>
  <si>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</si>
  <si>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</si>
  <si>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</si>
  <si>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</si>
  <si>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</si>
  <si>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</si>
  <si>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</si>
  <si>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</si>
  <si>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</si>
  <si>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</si>
  <si>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</si>
  <si>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</si>
  <si>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</si>
  <si>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</si>
  <si>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</si>
  <si>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</si>
  <si>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</si>
  <si>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</si>
  <si>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</si>
  <si>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</si>
  <si>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</si>
  <si>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</si>
  <si>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</si>
  <si>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</si>
  <si>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</si>
  <si>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</si>
  <si>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</si>
  <si>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</si>
  <si>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</si>
  <si>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</si>
  <si>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</si>
  <si>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</si>
  <si>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</si>
  <si>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</si>
  <si>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</si>
  <si>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</si>
  <si>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</si>
  <si>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</si>
  <si>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</si>
  <si>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</si>
  <si>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</si>
  <si>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</si>
  <si>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</si>
  <si>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</si>
  <si>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</si>
  <si>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</si>
  <si>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</si>
  <si>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</si>
  <si>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</si>
  <si>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</si>
  <si>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</si>
  <si>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</si>
  <si>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</si>
  <si>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</si>
  <si>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</si>
  <si>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</si>
  <si>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</si>
  <si>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</si>
  <si>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</si>
  <si>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</si>
  <si>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</si>
  <si>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</si>
  <si>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</si>
  <si>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</si>
  <si>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</si>
  <si>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</si>
  <si>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</si>
  <si>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</si>
  <si>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</si>
  <si>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</si>
  <si>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</si>
  <si>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</si>
  <si>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</si>
  <si>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</si>
  <si>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</si>
  <si>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</si>
  <si>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</si>
  <si>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</si>
  <si>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</si>
  <si>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</si>
  <si>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</si>
  <si>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</si>
  <si>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</si>
  <si>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</si>
  <si>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</si>
  <si>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</si>
  <si>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</si>
  <si>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</si>
  <si>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</si>
  <si>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</si>
  <si>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</si>
  <si>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</si>
  <si>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</si>
  <si>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</si>
  <si>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</si>
  <si>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</si>
  <si>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</si>
  <si>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</si>
  <si>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</si>
  <si>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</si>
  <si>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</si>
  <si>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</si>
  <si>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</si>
  <si>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</si>
  <si>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</si>
  <si>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</si>
  <si>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</si>
  <si>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</si>
  <si>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</si>
  <si>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</si>
  <si>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</si>
  <si>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</si>
  <si>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</si>
  <si>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</si>
  <si>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</si>
  <si>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</si>
  <si>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</si>
  <si>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</si>
  <si>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</si>
  <si>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</si>
  <si>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</si>
  <si>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</si>
  <si>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</si>
  <si>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</si>
  <si>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</si>
  <si>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</si>
  <si>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</si>
  <si>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</si>
  <si>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</si>
  <si>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</si>
  <si>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</si>
  <si>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</si>
  <si>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</si>
  <si>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</si>
  <si>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</si>
  <si>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</si>
  <si>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</si>
  <si>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</si>
  <si>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</si>
  <si>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</si>
  <si>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</si>
  <si>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</si>
  <si>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</si>
  <si>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</si>
  <si>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</si>
  <si>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</si>
  <si>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</si>
  <si>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</si>
  <si>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</si>
  <si>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</si>
  <si>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</si>
  <si>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</si>
  <si>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</si>
  <si>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</si>
  <si>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</si>
  <si>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</si>
  <si>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</si>
  <si>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</si>
  <si>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</si>
  <si>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</si>
  <si>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</si>
  <si>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</si>
  <si>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</si>
  <si>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</si>
  <si>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</si>
  <si>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</si>
  <si>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</si>
  <si>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</si>
  <si>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</si>
  <si>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</si>
  <si>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</si>
  <si>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</si>
  <si>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</si>
  <si>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</si>
  <si>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</si>
  <si>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</si>
  <si>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</si>
  <si>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</si>
  <si>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</si>
  <si>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</si>
  <si>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</si>
  <si>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</si>
  <si>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</si>
  <si>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</si>
  <si>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</si>
  <si>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</si>
  <si>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</si>
  <si>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</si>
  <si>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</si>
  <si>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</si>
  <si>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</si>
  <si>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</si>
  <si>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</si>
  <si>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</si>
  <si>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</si>
  <si>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</si>
  <si>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</si>
  <si>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</si>
  <si>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</si>
  <si>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</si>
  <si>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</si>
  <si>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</si>
  <si>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</si>
  <si>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</si>
  <si>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</si>
  <si>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</si>
  <si>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</si>
  <si>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</si>
  <si>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</si>
  <si>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</si>
  <si>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</si>
  <si>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</si>
  <si>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</si>
  <si>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</si>
  <si>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</si>
  <si>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</si>
  <si>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</si>
  <si>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</si>
  <si>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</si>
  <si>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</si>
  <si>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</si>
  <si>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</si>
  <si>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</si>
  <si>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</si>
  <si>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</si>
  <si>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</si>
  <si>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</si>
  <si>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</si>
  <si>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</si>
  <si>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</si>
  <si>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</si>
  <si>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</si>
  <si>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</si>
  <si>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</si>
  <si>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</si>
  <si>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</si>
  <si>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</si>
  <si>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</si>
  <si>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</si>
  <si>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</si>
  <si>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</si>
  <si>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</si>
  <si>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</si>
  <si>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</si>
  <si>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</si>
  <si>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</si>
  <si>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</si>
  <si>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</si>
  <si>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</si>
  <si>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</si>
  <si>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</si>
  <si>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</si>
  <si>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</si>
  <si>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</si>
  <si>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</si>
  <si>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</si>
  <si>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</si>
  <si>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</si>
  <si>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</si>
  <si>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</si>
  <si>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</si>
  <si>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</si>
  <si>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</si>
  <si>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</si>
  <si>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</si>
  <si>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</si>
  <si>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</si>
  <si>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</si>
  <si>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</si>
  <si>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</si>
  <si>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</si>
  <si>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</si>
  <si>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</si>
  <si>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</si>
  <si>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</si>
  <si>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</si>
  <si>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</si>
  <si>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</si>
  <si>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</si>
  <si>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</si>
  <si>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</si>
  <si>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</si>
  <si>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</si>
  <si>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</si>
  <si>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</si>
  <si>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</si>
  <si>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</si>
  <si>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</si>
  <si>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</si>
  <si>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</si>
  <si>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</si>
  <si>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</si>
  <si>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</si>
  <si>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</si>
  <si>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</si>
  <si>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</si>
  <si>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</si>
  <si>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</si>
  <si>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</si>
  <si>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</si>
  <si>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</si>
  <si>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</si>
  <si>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</si>
  <si>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</si>
  <si>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</si>
  <si>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</si>
  <si>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</si>
  <si>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</si>
  <si>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</si>
  <si>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</si>
  <si>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</si>
  <si>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</si>
  <si>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</si>
  <si>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</si>
  <si>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</si>
  <si>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</si>
  <si>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</si>
  <si>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</si>
  <si>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</si>
  <si>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</si>
  <si>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</si>
  <si>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</si>
  <si>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</si>
  <si>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</si>
  <si>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</si>
  <si>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</si>
  <si>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</si>
  <si>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</si>
  <si>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</si>
  <si>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</si>
  <si>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</si>
  <si>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</si>
  <si>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</si>
  <si>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</si>
  <si>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</si>
  <si>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</si>
  <si>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</si>
  <si>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</si>
  <si>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</si>
  <si>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</si>
  <si>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</si>
  <si>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</si>
  <si>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</si>
  <si>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</si>
  <si>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</si>
  <si>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</si>
  <si>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</si>
  <si>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</si>
  <si>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</si>
  <si>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</si>
  <si>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</si>
  <si>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</si>
  <si>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</si>
  <si>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</si>
  <si>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</si>
  <si>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</si>
  <si>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</si>
  <si>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</si>
  <si>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</si>
  <si>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</si>
  <si>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</si>
  <si>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</si>
  <si>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</si>
  <si>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</si>
  <si>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</si>
  <si>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</si>
  <si>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</si>
  <si>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</si>
  <si>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</si>
  <si>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</si>
  <si>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</si>
  <si>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</si>
  <si>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</si>
  <si>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</si>
  <si>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</si>
  <si>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</si>
  <si>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</si>
  <si>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</si>
  <si>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</si>
  <si>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</si>
  <si>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</si>
  <si>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</si>
  <si>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</si>
  <si>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</si>
  <si>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</si>
  <si>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</si>
  <si>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</si>
  <si>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</si>
  <si>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</si>
  <si>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</si>
  <si>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</si>
  <si>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</si>
  <si>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</si>
  <si>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</si>
  <si>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</si>
  <si>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</si>
  <si>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</si>
  <si>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</si>
  <si>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</si>
  <si>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</si>
  <si>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</si>
  <si>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</si>
  <si>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</si>
  <si>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</si>
  <si>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</si>
  <si>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</si>
  <si>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</si>
  <si>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</si>
  <si>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</si>
  <si>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</si>
  <si>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</si>
  <si>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</si>
  <si>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</si>
  <si>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</si>
  <si>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</si>
  <si>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</si>
  <si>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</si>
  <si>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</si>
  <si>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</si>
  <si>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</si>
  <si>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</si>
  <si>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</si>
  <si>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</si>
  <si>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</si>
  <si>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</si>
  <si>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</si>
  <si>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</si>
  <si>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</si>
  <si>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</si>
  <si>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</si>
  <si>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</si>
  <si>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</si>
  <si>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</si>
  <si>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</si>
  <si>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</si>
  <si>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</si>
  <si>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</si>
  <si>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</si>
  <si>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</si>
  <si>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</si>
  <si>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</si>
  <si>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</si>
  <si>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</si>
  <si>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</si>
  <si>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</si>
  <si>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</si>
  <si>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</si>
  <si>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</si>
  <si>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</si>
  <si>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</si>
  <si>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</si>
  <si>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</si>
  <si>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</si>
  <si>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</si>
  <si>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</si>
  <si>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</si>
  <si>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</si>
  <si>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</si>
  <si>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</si>
  <si>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</si>
  <si>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</si>
  <si>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</si>
  <si>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</si>
  <si>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</si>
  <si>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</si>
  <si>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</si>
  <si>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</si>
  <si>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</si>
  <si>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</si>
  <si>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</si>
  <si>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</si>
  <si>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</si>
  <si>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</si>
  <si>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</si>
  <si>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</si>
  <si>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</si>
  <si>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</si>
  <si>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</si>
  <si>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</si>
  <si>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</si>
  <si>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</si>
  <si>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</si>
  <si>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</si>
  <si>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</si>
  <si>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</si>
  <si>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</si>
  <si>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</si>
  <si>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</si>
  <si>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</si>
  <si>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</si>
  <si>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</si>
  <si>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</si>
  <si>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</si>
  <si>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</si>
  <si>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</si>
  <si>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</si>
  <si>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</si>
  <si>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</si>
  <si>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</si>
  <si>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</si>
  <si>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</si>
  <si>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</si>
  <si>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</si>
  <si>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</si>
  <si>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</si>
  <si>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</si>
  <si>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</si>
  <si>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</si>
  <si>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</si>
  <si>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</si>
  <si>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</si>
  <si>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</si>
  <si>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</si>
  <si>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</si>
  <si>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</si>
  <si>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</si>
  <si>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</si>
  <si>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</si>
  <si>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</si>
  <si>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</si>
  <si>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</si>
  <si>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</si>
  <si>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</si>
  <si>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</si>
  <si>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</si>
  <si>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</si>
  <si>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</si>
  <si>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</si>
  <si>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</si>
  <si>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</si>
  <si>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</si>
  <si>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</si>
  <si>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</si>
  <si>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</si>
  <si>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</si>
  <si>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</si>
  <si>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</si>
  <si>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</si>
  <si>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</si>
  <si>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</si>
  <si>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</si>
  <si>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</si>
  <si>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</si>
  <si>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</si>
  <si>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</si>
  <si>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</si>
  <si>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</si>
  <si>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</si>
  <si>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</si>
  <si>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</si>
  <si>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</si>
  <si>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</si>
  <si>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</si>
  <si>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</si>
  <si>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</si>
  <si>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</si>
  <si>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</si>
  <si>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</si>
  <si>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</si>
  <si>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</si>
  <si>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</si>
  <si>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</si>
  <si>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</si>
  <si>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</si>
  <si>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</si>
  <si>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</si>
  <si>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</si>
  <si>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</si>
  <si>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</si>
  <si>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</si>
  <si>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</si>
  <si>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</si>
  <si>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</si>
  <si>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</si>
  <si>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</si>
  <si>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</si>
  <si>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</si>
  <si>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</si>
  <si>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</si>
  <si>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</si>
  <si>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</si>
  <si>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</si>
  <si>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</si>
  <si>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</si>
  <si>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</si>
  <si>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</si>
  <si>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</si>
  <si>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</si>
  <si>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</si>
  <si>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</si>
  <si>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</si>
  <si>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</si>
  <si>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</si>
  <si>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</si>
  <si>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</si>
  <si>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</si>
  <si>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</si>
  <si>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</si>
  <si>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</si>
  <si>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</si>
  <si>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</si>
  <si>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</si>
  <si>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</si>
  <si>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</si>
  <si>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</si>
  <si>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</si>
  <si>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</si>
  <si>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</si>
  <si>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</si>
  <si>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</si>
  <si>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</si>
  <si>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</si>
  <si>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</si>
  <si>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</si>
  <si>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</si>
  <si>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</si>
  <si>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</si>
  <si>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</si>
  <si>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</si>
  <si>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</si>
  <si>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</si>
  <si>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</si>
  <si>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</si>
  <si>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</si>
  <si>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</si>
  <si>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</si>
  <si>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</si>
  <si>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</si>
  <si>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</si>
  <si>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</si>
  <si>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</si>
  <si>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</si>
  <si>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</si>
  <si>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</si>
  <si>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</si>
  <si>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</si>
  <si>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</si>
  <si>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</si>
  <si>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</si>
  <si>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</si>
  <si>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</si>
  <si>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</si>
  <si>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</si>
  <si>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</si>
  <si>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</si>
  <si>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</si>
  <si>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</si>
  <si>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</si>
  <si>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</si>
  <si>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</si>
  <si>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</si>
  <si>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</si>
  <si>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</si>
  <si>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</si>
  <si>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</si>
  <si>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</si>
  <si>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</si>
  <si>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</si>
  <si>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</si>
  <si>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</si>
  <si>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</si>
  <si>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</si>
  <si>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</si>
  <si>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</si>
  <si>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</si>
  <si>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</si>
  <si>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</si>
  <si>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</si>
  <si>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</si>
  <si>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</si>
  <si>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</si>
  <si>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</si>
  <si>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</si>
  <si>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</si>
  <si>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</si>
  <si>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</si>
  <si>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</si>
  <si>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</si>
  <si>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</si>
  <si>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</si>
  <si>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</si>
  <si>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</si>
  <si>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</si>
  <si>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</si>
  <si>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</si>
  <si>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</si>
  <si>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</si>
  <si>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</si>
  <si>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</si>
  <si>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</si>
  <si>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</si>
  <si>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</si>
  <si>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</si>
  <si>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</si>
  <si>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</si>
  <si>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</si>
  <si>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</si>
  <si>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</si>
  <si>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</si>
  <si>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</si>
  <si>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</si>
  <si>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</si>
  <si>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</si>
  <si>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</si>
  <si>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</si>
  <si>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</si>
  <si>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</si>
  <si>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</si>
  <si>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</si>
  <si>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</si>
  <si>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</si>
  <si>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</si>
  <si>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</si>
  <si>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</si>
  <si>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</si>
  <si>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</si>
  <si>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</si>
  <si>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</si>
  <si>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</si>
  <si>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</si>
  <si>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</si>
  <si>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</si>
  <si>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</si>
  <si>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</si>
  <si>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</si>
  <si>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</si>
  <si>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</si>
  <si>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</si>
  <si>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</si>
  <si>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</si>
  <si>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</si>
  <si>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</si>
  <si>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</si>
  <si>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</si>
  <si>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</si>
  <si>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</si>
  <si>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</si>
  <si>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</si>
  <si>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</si>
  <si>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</si>
  <si>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</si>
  <si>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</si>
  <si>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</si>
  <si>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</si>
  <si>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</si>
  <si>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</si>
  <si>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</si>
  <si>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</si>
  <si>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</si>
  <si>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</si>
  <si>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</si>
  <si>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</si>
  <si>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</si>
  <si>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</si>
  <si>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</si>
  <si>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</si>
  <si>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</si>
  <si>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</si>
  <si>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</si>
  <si>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</si>
  <si>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</si>
  <si>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</si>
  <si>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</si>
  <si>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</si>
  <si>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</si>
  <si>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</si>
  <si>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</si>
  <si>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</si>
  <si>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</si>
  <si>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</si>
  <si>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</si>
  <si>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</si>
  <si>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</si>
  <si>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</si>
  <si>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</si>
  <si>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</si>
  <si>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</si>
  <si>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</si>
  <si>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</si>
  <si>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</si>
  <si>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</si>
  <si>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</si>
  <si>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</si>
  <si>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</si>
  <si>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</si>
  <si>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</si>
  <si>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</si>
  <si>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</si>
  <si>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</si>
  <si>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</si>
  <si>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</si>
  <si>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</si>
  <si>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</si>
  <si>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</si>
  <si>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</si>
  <si>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</si>
  <si>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</si>
  <si>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</si>
  <si>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</si>
  <si>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</si>
  <si>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</si>
  <si>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</si>
  <si>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</si>
  <si>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</si>
  <si>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</si>
  <si>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</si>
  <si>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</si>
  <si>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</si>
  <si>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</si>
  <si>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</si>
  <si>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</si>
  <si>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</si>
  <si>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</si>
  <si>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</si>
  <si>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</si>
  <si>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</si>
  <si>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</si>
  <si>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</si>
  <si>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</si>
  <si>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</si>
  <si>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</si>
  <si>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</si>
  <si>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</si>
  <si>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</si>
  <si>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</si>
  <si>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</si>
  <si>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</si>
  <si>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</si>
  <si>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</si>
  <si>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</si>
  <si>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</si>
  <si>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</si>
  <si>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</si>
  <si>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</si>
  <si>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</si>
  <si>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</si>
  <si>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</si>
  <si>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</si>
  <si>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</si>
  <si>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</si>
  <si>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</si>
  <si>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</si>
  <si>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</si>
  <si>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</si>
  <si>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</si>
  <si>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</si>
  <si>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</si>
  <si>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</si>
  <si>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</si>
  <si>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</si>
  <si>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</si>
  <si>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</si>
  <si>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</si>
  <si>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</si>
  <si>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</si>
  <si>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</si>
  <si>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</si>
  <si>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</si>
  <si>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</si>
  <si>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</si>
  <si>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</si>
  <si>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</si>
  <si>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</si>
  <si>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</si>
  <si>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</si>
  <si>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</si>
  <si>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</si>
  <si>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</si>
  <si>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</si>
  <si>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</si>
  <si>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</si>
  <si>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</si>
  <si>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</si>
  <si>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</si>
  <si>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</si>
  <si>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</si>
  <si>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</si>
  <si>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</si>
  <si>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</si>
  <si>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</si>
  <si>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</si>
  <si>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</si>
  <si>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</si>
  <si>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</si>
  <si>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</si>
  <si>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</si>
  <si>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</si>
  <si>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</si>
  <si>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</si>
  <si>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</si>
  <si>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</si>
  <si>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</si>
  <si>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</si>
  <si>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</si>
  <si>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</si>
  <si>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</si>
  <si>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</si>
  <si>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</si>
  <si>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</si>
  <si>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</si>
  <si>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</si>
  <si>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</si>
  <si>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</si>
  <si>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</si>
  <si>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</si>
  <si>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</si>
  <si>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</si>
  <si>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</si>
  <si>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</si>
  <si>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</si>
  <si>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</si>
  <si>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</si>
  <si>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</si>
  <si>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</si>
  <si>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</si>
  <si>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</si>
  <si>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</si>
  <si>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</si>
  <si>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</si>
  <si>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</si>
  <si>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</si>
  <si>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</si>
  <si>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</si>
  <si>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</si>
  <si>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</si>
  <si>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</si>
  <si>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</si>
  <si>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</si>
  <si>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</si>
  <si>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</si>
  <si>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</si>
  <si>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</si>
  <si>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</si>
  <si>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</si>
  <si>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</si>
  <si>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</si>
  <si>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</si>
  <si>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</si>
  <si>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</si>
  <si>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</si>
  <si>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</si>
  <si>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</si>
  <si>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</si>
  <si>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</si>
  <si>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</si>
  <si>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</si>
  <si>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</si>
  <si>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</si>
  <si>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</si>
  <si>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</si>
  <si>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</si>
  <si>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</si>
  <si>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</si>
  <si>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</si>
  <si>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</si>
  <si>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</si>
  <si>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</si>
  <si>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</si>
  <si>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</si>
  <si>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</si>
  <si>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</si>
  <si>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</si>
  <si>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</si>
  <si>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</si>
  <si>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</si>
  <si>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</si>
  <si>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</si>
  <si>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</si>
  <si>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</si>
  <si>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</si>
  <si>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</si>
  <si>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</si>
  <si>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</si>
  <si>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</si>
  <si>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</si>
  <si>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</si>
  <si>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</si>
  <si>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</si>
  <si>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</si>
  <si>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</si>
  <si>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</si>
  <si>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</si>
  <si>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</si>
  <si>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</si>
  <si>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</si>
  <si>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</si>
  <si>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</si>
  <si>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</si>
  <si>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</si>
  <si>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</si>
  <si>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</si>
  <si>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</si>
  <si>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</si>
  <si>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</si>
  <si>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</si>
  <si>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</si>
  <si>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</si>
  <si>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</si>
  <si>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</si>
  <si>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</si>
  <si>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</si>
  <si>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</si>
  <si>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</si>
  <si>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</si>
  <si>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</si>
  <si>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</si>
  <si>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</si>
  <si>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</si>
  <si>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</si>
  <si>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</si>
  <si>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</si>
  <si>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</si>
  <si>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</si>
  <si>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</si>
  <si>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</si>
  <si>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</si>
  <si>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</si>
  <si>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</si>
  <si>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</si>
  <si>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</si>
  <si>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</si>
  <si>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</si>
  <si>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</si>
  <si>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</si>
  <si>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</si>
  <si>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</si>
  <si>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</si>
  <si>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</si>
  <si>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</si>
  <si>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</si>
  <si>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</si>
  <si>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</si>
  <si>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</si>
  <si>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</si>
  <si>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</si>
  <si>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</si>
  <si>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</si>
  <si>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</si>
  <si>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</si>
  <si>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</si>
  <si>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</si>
  <si>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</si>
  <si>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</si>
  <si>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</si>
  <si>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</si>
  <si>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</si>
  <si>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</si>
  <si>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</si>
  <si>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</si>
  <si>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</si>
  <si>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</si>
  <si>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</si>
  <si>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</si>
  <si>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</si>
  <si>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</si>
  <si>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</si>
  <si>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</si>
  <si>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</si>
  <si>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</si>
  <si>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</si>
  <si>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</si>
  <si>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</si>
  <si>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</si>
  <si>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</si>
  <si>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</si>
  <si>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</si>
  <si>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</si>
  <si>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</si>
  <si>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</si>
  <si>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</si>
  <si>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</si>
  <si>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</si>
  <si>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</si>
  <si>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</si>
  <si>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</si>
  <si>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</si>
  <si>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</si>
  <si>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</si>
  <si>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</si>
  <si>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</si>
  <si>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</si>
  <si>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</si>
  <si>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</si>
  <si>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</si>
  <si>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</si>
  <si>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</si>
  <si>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</si>
  <si>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</si>
  <si>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</si>
  <si>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</si>
  <si>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</si>
  <si>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</si>
  <si>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</si>
  <si>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</si>
  <si>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</si>
  <si>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</si>
  <si>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</si>
  <si>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</si>
  <si>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</si>
  <si>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</si>
  <si>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</si>
  <si>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</si>
  <si>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</si>
  <si>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</si>
  <si>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</si>
  <si>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</si>
  <si>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</si>
  <si>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</si>
  <si>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</si>
  <si>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</si>
  <si>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</si>
  <si>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</si>
  <si>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</si>
  <si>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</si>
  <si>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</si>
  <si>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</si>
  <si>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</si>
  <si>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</si>
  <si>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</si>
  <si>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</si>
  <si>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</si>
  <si>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</si>
  <si>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</si>
  <si>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</si>
  <si>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</si>
  <si>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</si>
  <si>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</si>
  <si>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</si>
  <si>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</si>
  <si>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</si>
  <si>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</si>
  <si>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</si>
  <si>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</si>
  <si>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</si>
  <si>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</si>
  <si>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</si>
  <si>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</si>
  <si>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</si>
  <si>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</si>
  <si>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</si>
  <si>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</si>
  <si>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</si>
  <si>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</si>
  <si>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</si>
  <si>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</si>
  <si>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</si>
  <si>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</si>
  <si>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</si>
  <si>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</si>
  <si>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</si>
  <si>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</si>
  <si>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</si>
  <si>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</si>
  <si>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</si>
  <si>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</si>
  <si>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</si>
  <si>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</si>
  <si>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</si>
  <si>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</si>
  <si>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</si>
  <si>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</si>
  <si>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</si>
  <si>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</si>
  <si>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</si>
  <si>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</si>
  <si>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</si>
  <si>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</si>
  <si>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</si>
  <si>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</si>
  <si>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</si>
  <si>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</si>
  <si>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</si>
  <si>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</si>
  <si>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</si>
  <si>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</si>
  <si>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</si>
  <si>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</si>
  <si>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</si>
  <si>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</si>
  <si>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</si>
  <si>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</si>
  <si>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</si>
  <si>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</si>
  <si>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</si>
  <si>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</si>
  <si>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</si>
  <si>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</si>
  <si>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</si>
  <si>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</si>
  <si>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</si>
  <si>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</si>
  <si>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</si>
  <si>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</si>
  <si>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</si>
  <si>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</si>
  <si>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</si>
  <si>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</si>
  <si>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</si>
  <si>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</si>
  <si>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</si>
  <si>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</si>
  <si>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</si>
  <si>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</si>
  <si>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</si>
  <si>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</si>
  <si>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</si>
  <si>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</si>
  <si>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</si>
  <si>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</si>
  <si>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</si>
  <si>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</si>
  <si>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</si>
  <si>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</si>
  <si>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</si>
  <si>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</si>
  <si>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</si>
  <si>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</si>
  <si>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</si>
  <si>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</si>
  <si>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</si>
  <si>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</si>
  <si>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</si>
  <si>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</si>
  <si>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</si>
  <si>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</si>
  <si>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</si>
  <si>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</si>
  <si>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</si>
  <si>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</si>
  <si>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</si>
  <si>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</si>
  <si>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</si>
  <si>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</si>
  <si>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</si>
  <si>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</si>
  <si>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</si>
  <si>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</si>
  <si>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</si>
  <si>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</si>
  <si>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</si>
  <si>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</si>
  <si>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</si>
  <si>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</si>
  <si>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</si>
  <si>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</si>
  <si>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</si>
  <si>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</si>
  <si>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</si>
  <si>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</si>
  <si>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</si>
  <si>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</si>
  <si>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</si>
  <si>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</si>
  <si>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</si>
  <si>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</si>
  <si>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</si>
  <si>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</si>
  <si>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</si>
  <si>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</si>
  <si>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</si>
  <si>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</si>
  <si>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</si>
  <si>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</si>
  <si>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</si>
  <si>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</si>
  <si>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</si>
  <si>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</si>
  <si>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</si>
  <si>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</si>
  <si>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</si>
  <si>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</si>
  <si>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</si>
  <si>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</si>
  <si>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</si>
  <si>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</si>
  <si>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</si>
  <si>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</si>
  <si>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</si>
  <si>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</si>
  <si>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</si>
  <si>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</si>
  <si>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</si>
  <si>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</si>
  <si>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</si>
  <si>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</si>
  <si>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</si>
  <si>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</si>
  <si>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</si>
  <si>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</si>
  <si>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</si>
  <si>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</si>
  <si>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</si>
  <si>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</si>
  <si>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</si>
  <si>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</si>
  <si>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</si>
  <si>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</si>
  <si>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</si>
  <si>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</si>
  <si>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</si>
  <si>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</si>
  <si>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</si>
  <si>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</si>
  <si>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</si>
  <si>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</si>
  <si>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</si>
  <si>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</si>
  <si>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</si>
  <si>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</si>
  <si>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</si>
  <si>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</si>
  <si>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</si>
  <si>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</si>
  <si>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</si>
  <si>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</si>
  <si>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</si>
  <si>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</si>
  <si>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</si>
  <si>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</si>
  <si>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</si>
  <si>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</si>
  <si>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</si>
  <si>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</si>
  <si>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</si>
  <si>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</si>
  <si>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</si>
  <si>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</si>
  <si>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</si>
  <si>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</si>
  <si>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</si>
  <si>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</si>
  <si>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</si>
  <si>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</si>
  <si>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</si>
  <si>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</si>
  <si>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</si>
  <si>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</si>
  <si>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</si>
  <si>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</si>
  <si>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</si>
  <si>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</si>
  <si>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</si>
  <si>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</si>
  <si>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</si>
  <si>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</si>
  <si>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</si>
  <si>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</si>
  <si>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</si>
  <si>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</si>
  <si>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</si>
  <si>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</si>
  <si>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</si>
  <si>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</si>
  <si>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</si>
  <si>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</si>
  <si>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</si>
  <si>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</si>
  <si>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</si>
  <si>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</si>
  <si>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</si>
  <si>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</si>
  <si>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</si>
  <si>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</si>
  <si>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</si>
  <si>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</si>
  <si>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</si>
  <si>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</si>
  <si>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</si>
  <si>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</si>
  <si>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</si>
  <si>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</si>
  <si>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</si>
  <si>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</si>
  <si>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</si>
  <si>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</si>
  <si>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</si>
  <si>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</si>
  <si>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</si>
  <si>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</si>
  <si>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</si>
  <si>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</si>
  <si>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</si>
  <si>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</si>
  <si>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</si>
  <si>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</si>
  <si>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</si>
  <si>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</si>
  <si>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</si>
  <si>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</si>
  <si>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</si>
  <si>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</si>
  <si>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</si>
  <si>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</si>
  <si>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</si>
  <si>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</si>
  <si>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</si>
  <si>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</si>
  <si>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</si>
  <si>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</si>
  <si>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</si>
  <si>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</si>
  <si>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</si>
  <si>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</si>
  <si>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</si>
  <si>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</si>
  <si>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</si>
  <si>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</si>
  <si>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</si>
  <si>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</si>
  <si>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</si>
  <si>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</si>
  <si>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</si>
  <si>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</si>
  <si>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</si>
  <si>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</si>
  <si>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</si>
  <si>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</si>
  <si>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</si>
  <si>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</si>
  <si>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</si>
  <si>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</si>
  <si>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</si>
  <si>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</si>
  <si>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</si>
  <si>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</si>
  <si>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</si>
  <si>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</si>
  <si>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</si>
  <si>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</si>
  <si>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</si>
  <si>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</si>
  <si>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</si>
  <si>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</si>
  <si>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</si>
  <si>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</si>
  <si>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</si>
  <si>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</si>
  <si>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</si>
  <si>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</si>
  <si>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</si>
  <si>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</si>
  <si>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</si>
  <si>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</si>
  <si>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</si>
  <si>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</si>
  <si>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</si>
  <si>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</si>
  <si>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</si>
  <si>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</si>
  <si>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</si>
  <si>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</si>
  <si>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</si>
  <si>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</si>
  <si>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</si>
  <si>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</si>
  <si>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</si>
  <si>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</si>
  <si>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</si>
  <si>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</si>
  <si>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</si>
  <si>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</si>
  <si>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</si>
  <si>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</si>
  <si>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</si>
  <si>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</si>
  <si>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</si>
  <si>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</si>
  <si>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</si>
  <si>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</si>
  <si>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</si>
  <si>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</si>
  <si>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</si>
  <si>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</si>
  <si>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</si>
  <si>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</si>
  <si>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</si>
  <si>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</si>
  <si>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</si>
  <si>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</si>
  <si>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</si>
  <si>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</si>
  <si>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</si>
  <si>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</si>
  <si>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</si>
  <si>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</si>
  <si>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</si>
  <si>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</si>
  <si>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</si>
  <si>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</si>
  <si>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</si>
  <si>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</si>
  <si>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</si>
  <si>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</si>
  <si>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</si>
  <si>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</si>
  <si>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</si>
  <si>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</si>
  <si>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</si>
  <si>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</si>
  <si>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</si>
  <si>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</si>
  <si>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</si>
  <si>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</si>
  <si>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</si>
  <si>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</si>
  <si>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</si>
  <si>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</si>
  <si>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</si>
  <si>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</si>
  <si>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</si>
  <si>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</si>
  <si>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</si>
  <si>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</si>
  <si>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</si>
  <si>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</si>
  <si>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</si>
  <si>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</si>
  <si>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</si>
  <si>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</si>
  <si>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</si>
  <si>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</si>
  <si>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</si>
  <si>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</si>
  <si>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</si>
  <si>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</si>
  <si>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</si>
  <si>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</si>
  <si>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</si>
  <si>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</si>
  <si>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</si>
  <si>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</si>
  <si>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</si>
  <si>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</si>
  <si>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</si>
  <si>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</si>
  <si>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</si>
  <si>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</si>
  <si>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</si>
  <si>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</si>
  <si>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</si>
  <si>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</si>
  <si>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</si>
  <si>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</si>
  <si>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</si>
  <si>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</si>
  <si>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</si>
  <si>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</si>
  <si>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</si>
  <si>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</si>
  <si>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</si>
  <si>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</si>
  <si>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</si>
  <si>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</si>
  <si>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</si>
  <si>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</si>
  <si>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</si>
  <si>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</si>
  <si>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</si>
  <si>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</si>
  <si>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</si>
  <si>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</si>
  <si>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</si>
  <si>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</si>
  <si>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</si>
  <si>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</si>
  <si>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</si>
  <si>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</si>
  <si>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</si>
  <si>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</si>
  <si>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</si>
  <si>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</si>
  <si>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</si>
  <si>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</si>
  <si>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</si>
  <si>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</si>
  <si>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</si>
  <si>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</si>
  <si>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</si>
  <si>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</si>
  <si>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</si>
  <si>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</si>
  <si>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</si>
  <si>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</si>
  <si>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</si>
  <si>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</si>
  <si>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</si>
  <si>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</si>
  <si>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</si>
  <si>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</si>
  <si>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</si>
  <si>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</si>
  <si>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</si>
  <si>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</si>
  <si>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</si>
  <si>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</si>
  <si>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</si>
  <si>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</si>
  <si>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</si>
  <si>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</si>
  <si>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</si>
  <si>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</si>
  <si>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</si>
  <si>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</si>
  <si>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</si>
  <si>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</si>
  <si>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</si>
  <si>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</si>
  <si>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</si>
  <si>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</si>
  <si>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</si>
  <si>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</si>
  <si>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</si>
  <si>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</si>
  <si>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</si>
  <si>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</si>
  <si>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</si>
  <si>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</si>
  <si>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</si>
  <si>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</si>
  <si>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</si>
  <si>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</si>
  <si>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</si>
  <si>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</si>
  <si>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</si>
  <si>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</si>
  <si>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</si>
  <si>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</si>
  <si>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</si>
  <si>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</si>
  <si>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</si>
  <si>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</si>
  <si>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</si>
  <si>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</si>
  <si>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</si>
  <si>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</si>
  <si>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</si>
  <si>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</si>
  <si>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</si>
  <si>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</si>
  <si>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</si>
  <si>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</si>
  <si>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</si>
  <si>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</si>
  <si>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</si>
  <si>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</si>
  <si>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</si>
  <si>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</si>
  <si>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</si>
  <si>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</si>
  <si>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</si>
  <si>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</si>
  <si>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</si>
  <si>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</si>
  <si>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</si>
  <si>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</si>
  <si>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</si>
  <si>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</si>
  <si>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</si>
  <si>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</si>
  <si>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</si>
  <si>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</si>
  <si>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</si>
  <si>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</si>
  <si>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</si>
  <si>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</si>
  <si>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</si>
  <si>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</si>
  <si>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</si>
  <si>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</si>
  <si>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</si>
  <si>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</si>
  <si>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</si>
  <si>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</si>
  <si>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</si>
  <si>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</si>
  <si>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</si>
  <si>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</si>
  <si>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</si>
  <si>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</si>
  <si>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</si>
  <si>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</si>
  <si>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</si>
  <si>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</si>
  <si>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</si>
  <si>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</si>
  <si>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</si>
  <si>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</si>
  <si>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</si>
  <si>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</si>
  <si>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</si>
  <si>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</si>
  <si>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</si>
  <si>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</si>
  <si>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</si>
  <si>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</si>
  <si>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</si>
  <si>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</si>
  <si>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</si>
  <si>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</si>
  <si>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</si>
  <si>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</si>
  <si>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</si>
  <si>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</si>
  <si>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</si>
  <si>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</si>
  <si>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</si>
  <si>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</si>
  <si>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</si>
  <si>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</si>
  <si>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</si>
  <si>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</si>
  <si>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</si>
  <si>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</si>
  <si>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</si>
  <si>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</si>
  <si>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</si>
  <si>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</si>
  <si>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</si>
  <si>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</si>
  <si>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</si>
  <si>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</si>
  <si>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</si>
  <si>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</si>
  <si>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</si>
  <si>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</si>
  <si>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</si>
  <si>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</si>
  <si>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</si>
  <si>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</si>
  <si>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</si>
  <si>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</si>
  <si>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</si>
  <si>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</si>
  <si>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</si>
  <si>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</si>
  <si>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</si>
  <si>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</si>
  <si>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</si>
  <si>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</si>
  <si>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</si>
  <si>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</si>
  <si>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</si>
  <si>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</si>
  <si>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</si>
  <si>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</si>
  <si>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</si>
  <si>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</si>
  <si>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</si>
  <si>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</si>
  <si>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</si>
  <si>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</si>
  <si>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</si>
  <si>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</si>
  <si>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</si>
  <si>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</si>
  <si>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</si>
  <si>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</si>
  <si>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</si>
  <si>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</si>
  <si>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</si>
  <si>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</si>
  <si>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</si>
  <si>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</si>
  <si>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</si>
  <si>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</si>
  <si>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</si>
  <si>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</si>
  <si>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</si>
  <si>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</si>
  <si>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</si>
  <si>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</si>
  <si>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</si>
  <si>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</si>
  <si>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</si>
  <si>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</si>
  <si>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</si>
  <si>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</si>
  <si>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</si>
  <si>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</si>
  <si>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</si>
  <si>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</si>
  <si>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</si>
  <si>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</si>
  <si>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</si>
  <si>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</si>
  <si>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</si>
  <si>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</si>
  <si>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</si>
  <si>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</si>
  <si>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</si>
  <si>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</si>
  <si>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</si>
  <si>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</si>
  <si>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</si>
  <si>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</si>
  <si>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</si>
  <si>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</si>
  <si>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</si>
  <si>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</si>
  <si>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</si>
  <si>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</si>
  <si>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</si>
  <si>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</si>
  <si>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</si>
  <si>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</si>
  <si>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</si>
  <si>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</si>
  <si>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</si>
  <si>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</si>
  <si>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</si>
  <si>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</si>
  <si>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</si>
  <si>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</si>
  <si>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</si>
  <si>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</si>
  <si>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</si>
  <si>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</si>
  <si>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</si>
  <si>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</si>
  <si>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</si>
  <si>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</si>
  <si>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</si>
  <si>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</si>
  <si>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</si>
  <si>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</si>
  <si>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</si>
  <si>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</si>
  <si>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</si>
  <si>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</si>
  <si>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</si>
  <si>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</si>
  <si>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</si>
  <si>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</si>
  <si>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</si>
  <si>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</si>
  <si>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</si>
  <si>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</si>
  <si>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</si>
  <si>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</si>
  <si>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</si>
  <si>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</si>
  <si>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</si>
  <si>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</si>
  <si>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</si>
  <si>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</si>
  <si>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</si>
  <si>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</si>
  <si>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</si>
  <si>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</si>
  <si>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</si>
  <si>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</si>
  <si>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</si>
  <si>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</si>
  <si>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</si>
  <si>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</si>
  <si>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</si>
  <si>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</si>
  <si>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</si>
  <si>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</si>
  <si>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</si>
  <si>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</si>
  <si>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</si>
  <si>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</si>
  <si>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</si>
  <si>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</si>
  <si>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</si>
  <si>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</si>
  <si>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</si>
  <si>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</si>
  <si>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</si>
  <si>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</si>
  <si>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</si>
  <si>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</si>
  <si>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</si>
  <si>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</si>
  <si>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</si>
  <si>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</si>
  <si>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</si>
  <si>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</si>
  <si>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</si>
  <si>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</si>
  <si>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</si>
  <si>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</si>
  <si>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</si>
  <si>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</si>
  <si>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</si>
  <si>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</si>
  <si>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</si>
  <si>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</si>
  <si>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</si>
  <si>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</si>
  <si>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</si>
  <si>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</si>
  <si>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</si>
  <si>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</si>
  <si>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</si>
  <si>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</si>
  <si>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</si>
  <si>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</si>
  <si>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</si>
  <si>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</si>
  <si>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</si>
  <si>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</si>
  <si>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</si>
  <si>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</si>
  <si>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</si>
  <si>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</si>
  <si>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</si>
  <si>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</si>
  <si>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</si>
  <si>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</si>
  <si>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</si>
  <si>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</si>
  <si>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</si>
  <si>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</si>
  <si>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</si>
  <si>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</si>
  <si>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</si>
  <si>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</si>
  <si>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</si>
  <si>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</si>
  <si>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</si>
  <si>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</si>
  <si>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</si>
  <si>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</si>
  <si>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</si>
  <si>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</si>
  <si>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</si>
  <si>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</si>
  <si>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</si>
  <si>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</si>
  <si>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</si>
  <si>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</si>
  <si>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</si>
  <si>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</si>
  <si>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</si>
  <si>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</si>
  <si>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</si>
  <si>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</si>
  <si>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</si>
  <si>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</si>
  <si>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</si>
  <si>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</si>
  <si>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</si>
  <si>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</si>
  <si>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</si>
  <si>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</si>
  <si>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</si>
  <si>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</si>
  <si>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</si>
  <si>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</si>
  <si>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</si>
  <si>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</si>
  <si>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</si>
  <si>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</si>
  <si>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</si>
  <si>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</si>
  <si>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</si>
  <si>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</si>
  <si>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</si>
  <si>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</si>
  <si>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</si>
  <si>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</si>
  <si>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</si>
  <si>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</si>
  <si>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</si>
  <si>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</si>
  <si>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</si>
  <si>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</si>
  <si>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</si>
  <si>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</si>
  <si>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</si>
  <si>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</si>
  <si>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</si>
  <si>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</si>
  <si>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</si>
  <si>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</si>
  <si>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</si>
  <si>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</si>
  <si>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</si>
  <si>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</si>
  <si>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</si>
  <si>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</si>
  <si>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</si>
  <si>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</si>
  <si>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</si>
  <si>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</si>
  <si>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</si>
  <si>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</si>
  <si>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</si>
  <si>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</si>
  <si>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</si>
  <si>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</si>
  <si>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</si>
  <si>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</si>
  <si>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</si>
  <si>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</si>
  <si>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</si>
  <si>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</si>
  <si>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</si>
  <si>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</si>
  <si>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</si>
  <si>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</si>
  <si>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</si>
  <si>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</si>
  <si>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</si>
  <si>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</si>
  <si>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</si>
  <si>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</si>
  <si>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</si>
  <si>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</si>
  <si>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</si>
  <si>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</si>
  <si>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</si>
  <si>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</si>
  <si>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</si>
  <si>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</si>
  <si>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</si>
  <si>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</si>
  <si>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</si>
  <si>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</si>
  <si>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</si>
  <si>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</si>
  <si>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</si>
  <si>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</si>
  <si>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</si>
  <si>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</si>
  <si>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</si>
  <si>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</si>
  <si>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</si>
  <si>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</si>
  <si>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</si>
  <si>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</si>
  <si>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</si>
  <si>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</si>
  <si>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</si>
  <si>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</si>
  <si>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</si>
  <si>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</si>
  <si>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</si>
  <si>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</si>
  <si>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</si>
  <si>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</si>
  <si>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</si>
  <si>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</si>
  <si>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</si>
  <si>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</si>
  <si>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</si>
  <si>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</si>
  <si>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</si>
  <si>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</si>
  <si>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</si>
  <si>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</si>
  <si>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</si>
  <si>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</si>
  <si>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</si>
  <si>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</si>
  <si>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</si>
  <si>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</si>
  <si>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</si>
  <si>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</si>
  <si>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</si>
  <si>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</si>
  <si>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</si>
  <si>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</si>
  <si>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</si>
  <si>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</si>
  <si>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</si>
  <si>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</si>
  <si>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</si>
  <si>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</si>
  <si>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</si>
  <si>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</si>
  <si>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</si>
  <si>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</si>
  <si>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</si>
  <si>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</si>
  <si>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</si>
  <si>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</si>
  <si>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</si>
  <si>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</si>
  <si>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</si>
  <si>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</si>
  <si>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</si>
  <si>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</si>
  <si>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</si>
  <si>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</si>
  <si>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</si>
  <si>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</si>
  <si>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</si>
  <si>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</si>
  <si>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</si>
  <si>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</si>
  <si>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</si>
  <si>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</si>
  <si>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</si>
  <si>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</si>
  <si>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</si>
  <si>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</si>
  <si>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</si>
  <si>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</si>
  <si>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</si>
  <si>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</si>
  <si>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</si>
  <si>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</si>
  <si>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</si>
  <si>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</si>
  <si>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</si>
  <si>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</si>
  <si>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</si>
  <si>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</si>
  <si>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</si>
  <si>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</si>
  <si>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</si>
  <si>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</si>
  <si>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</si>
  <si>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</si>
  <si>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</si>
  <si>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</si>
  <si>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</si>
  <si>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</si>
  <si>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</si>
  <si>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</si>
  <si>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</si>
  <si>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</si>
  <si>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</si>
  <si>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</si>
  <si>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</si>
  <si>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</si>
  <si>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</si>
  <si>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</si>
  <si>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</si>
  <si>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</si>
  <si>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</si>
  <si>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</si>
  <si>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</si>
  <si>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</si>
  <si>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</si>
  <si>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</si>
  <si>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</si>
  <si>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</si>
  <si>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</si>
  <si>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</si>
  <si>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</si>
  <si>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</si>
  <si>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</si>
  <si>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</si>
  <si>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</si>
  <si>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</si>
  <si>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</si>
  <si>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</si>
  <si>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</si>
  <si>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</si>
  <si>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</si>
  <si>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</si>
  <si>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</si>
  <si>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</si>
  <si>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</si>
  <si>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</si>
  <si>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</si>
  <si>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</si>
  <si>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</si>
  <si>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</si>
  <si>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</si>
  <si>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</si>
  <si>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</si>
  <si>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</si>
  <si>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</si>
  <si>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</si>
  <si>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</si>
  <si>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</si>
  <si>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</si>
  <si>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</si>
  <si>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</si>
  <si>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</si>
  <si>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</si>
  <si>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</si>
  <si>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</si>
  <si>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</si>
  <si>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</si>
  <si>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</si>
  <si>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</si>
  <si>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</si>
  <si>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</si>
  <si>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</si>
  <si>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</si>
  <si>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</si>
  <si>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</si>
  <si>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</si>
  <si>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</si>
  <si>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</si>
  <si>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</si>
  <si>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</si>
  <si>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</si>
  <si>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</si>
  <si>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</si>
  <si>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</si>
  <si>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</si>
  <si>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</si>
  <si>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</si>
  <si>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</si>
  <si>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</si>
  <si>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</si>
  <si>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</si>
  <si>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</si>
  <si>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</si>
  <si>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</si>
  <si>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</si>
  <si>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</si>
  <si>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</si>
  <si>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</si>
  <si>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</si>
  <si>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</si>
  <si>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</si>
  <si>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</si>
  <si>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</si>
  <si>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</si>
  <si>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</si>
  <si>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</si>
  <si>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</si>
  <si>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</si>
  <si>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</si>
  <si>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</si>
  <si>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</si>
  <si>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</si>
  <si>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</si>
  <si>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</si>
  <si>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</si>
  <si>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</si>
  <si>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</si>
  <si>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</si>
  <si>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</si>
  <si>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</si>
  <si>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</si>
  <si>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</si>
  <si>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</si>
  <si>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</si>
  <si>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</si>
  <si>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</si>
  <si>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</si>
  <si>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</si>
  <si>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</si>
  <si>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</si>
  <si>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</si>
  <si>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</si>
  <si>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</si>
  <si>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</si>
  <si>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</si>
  <si>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</si>
  <si>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</si>
  <si>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</si>
  <si>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</si>
  <si>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</si>
  <si>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</si>
  <si>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</si>
  <si>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</si>
  <si>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</si>
  <si>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</si>
  <si>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</si>
  <si>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</si>
  <si>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</si>
  <si>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</si>
  <si>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</si>
  <si>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</si>
  <si>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</si>
  <si>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</si>
  <si>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</si>
  <si>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</si>
  <si>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</si>
  <si>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</si>
  <si>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</si>
  <si>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</si>
  <si>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</si>
  <si>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</si>
  <si>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</si>
  <si>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</si>
  <si>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</si>
  <si>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</si>
  <si>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</si>
  <si>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</si>
  <si>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</si>
  <si>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</si>
  <si>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</si>
  <si>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</si>
  <si>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</si>
  <si>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</si>
  <si>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</si>
  <si>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</si>
  <si>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</si>
  <si>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</si>
  <si>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</si>
  <si>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</si>
  <si>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</si>
  <si>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</si>
  <si>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</si>
  <si>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</si>
  <si>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</si>
  <si>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</si>
  <si>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</si>
  <si>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</si>
  <si>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</si>
  <si>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</si>
  <si>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</si>
  <si>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</si>
  <si>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</si>
  <si>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</si>
  <si>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</si>
  <si>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</si>
  <si>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</si>
  <si>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</si>
  <si>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</si>
  <si>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</si>
  <si>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</si>
  <si>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</si>
  <si>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</si>
  <si>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</si>
  <si>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</si>
  <si>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</si>
  <si>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</si>
  <si>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</si>
  <si>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</si>
  <si>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</si>
  <si>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</si>
  <si>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</si>
  <si>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</si>
  <si>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</si>
  <si>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</si>
  <si>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</si>
  <si>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</si>
  <si>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</si>
  <si>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</si>
  <si>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</si>
  <si>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</si>
  <si>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</si>
  <si>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</si>
  <si>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</si>
  <si>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</si>
  <si>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</si>
  <si>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</si>
  <si>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</si>
  <si>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</si>
  <si>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</si>
  <si>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</si>
  <si>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</si>
  <si>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</si>
  <si>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</si>
  <si>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</si>
  <si>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</si>
  <si>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</si>
  <si>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</si>
  <si>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</si>
  <si>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</si>
  <si>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</si>
  <si>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</si>
  <si>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</si>
  <si>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</si>
  <si>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</si>
  <si>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</si>
  <si>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</si>
  <si>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</si>
  <si>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</si>
  <si>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</si>
  <si>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</si>
  <si>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</si>
  <si>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</si>
  <si>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</si>
  <si>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</si>
  <si>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</si>
  <si>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</si>
  <si>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</si>
  <si>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</si>
  <si>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</si>
  <si>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</si>
  <si>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</si>
  <si>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</si>
  <si>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</si>
  <si>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</si>
  <si>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</si>
  <si>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</si>
  <si>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</si>
  <si>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</si>
  <si>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</si>
  <si>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</si>
  <si>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</si>
  <si>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</si>
  <si>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</si>
  <si>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</si>
  <si>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</si>
  <si>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</si>
  <si>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</si>
  <si>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</si>
  <si>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</si>
  <si>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</si>
  <si>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</si>
  <si>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</si>
  <si>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</si>
  <si>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</si>
  <si>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</si>
  <si>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</si>
  <si>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</si>
  <si>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</si>
  <si>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</si>
  <si>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</si>
  <si>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</si>
  <si>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</si>
  <si>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</si>
  <si>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</si>
  <si>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</si>
  <si>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</si>
  <si>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</si>
  <si>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</si>
  <si>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</si>
  <si>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</si>
  <si>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</si>
  <si>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</si>
  <si>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</si>
  <si>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</si>
  <si>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</si>
  <si>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</si>
  <si>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</si>
  <si>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</si>
  <si>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</si>
  <si>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</si>
  <si>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</si>
  <si>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</si>
  <si>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</si>
  <si>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</si>
  <si>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</si>
  <si>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</si>
  <si>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</si>
  <si>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</si>
  <si>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</si>
  <si>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</si>
  <si>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</si>
  <si>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</si>
  <si>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</si>
  <si>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</si>
  <si>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</si>
  <si>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</si>
  <si>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</si>
  <si>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</si>
  <si>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</si>
  <si>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</si>
  <si>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</si>
  <si>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</si>
  <si>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</si>
  <si>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</si>
  <si>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</si>
  <si>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</si>
  <si>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</si>
  <si>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</si>
  <si>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</si>
  <si>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</si>
  <si>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</si>
  <si>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</si>
  <si>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</si>
  <si>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</si>
  <si>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</si>
  <si>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</si>
  <si>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</si>
  <si>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</si>
  <si>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</si>
  <si>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</si>
  <si>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</si>
  <si>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</si>
  <si>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</si>
  <si>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</si>
  <si>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</si>
  <si>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</si>
  <si>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</si>
  <si>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</si>
  <si>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</si>
  <si>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</si>
  <si>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</si>
  <si>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</si>
  <si>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</si>
  <si>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</si>
  <si>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</si>
  <si>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</si>
  <si>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</si>
  <si>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</si>
  <si>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</si>
  <si>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</si>
  <si>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</si>
  <si>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</si>
  <si>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</si>
  <si>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</si>
  <si>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</si>
  <si>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</si>
  <si>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</si>
  <si>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</si>
  <si>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</si>
  <si>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</si>
  <si>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</si>
  <si>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</si>
  <si>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</si>
  <si>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</si>
  <si>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</si>
  <si>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</si>
  <si>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</si>
  <si>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</si>
  <si>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</si>
  <si>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</si>
  <si>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</si>
  <si>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</si>
  <si>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</si>
  <si>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</si>
  <si>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</si>
  <si>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</si>
  <si>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</si>
  <si>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</si>
  <si>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</si>
  <si>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</si>
  <si>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</si>
  <si>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</si>
  <si>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</si>
  <si>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</si>
  <si>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</si>
  <si>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</si>
  <si>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</si>
  <si>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</si>
  <si>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</si>
  <si>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</si>
  <si>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</si>
  <si>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</si>
  <si>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</si>
  <si>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</si>
  <si>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</si>
  <si>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</si>
  <si>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</si>
  <si>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</si>
  <si>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</si>
  <si>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</si>
  <si>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</si>
  <si>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</si>
  <si>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</si>
  <si>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</si>
  <si>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</si>
  <si>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</si>
  <si>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</si>
  <si>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</si>
  <si>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</si>
  <si>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</si>
  <si>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</si>
  <si>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</si>
  <si>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</si>
  <si>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</si>
  <si>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</si>
  <si>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</si>
  <si>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</si>
  <si>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</si>
  <si>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</si>
  <si>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</si>
  <si>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</si>
  <si>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</si>
  <si>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</si>
  <si>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</si>
  <si>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</si>
  <si>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</si>
  <si>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</si>
  <si>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</si>
  <si>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</si>
  <si>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</si>
  <si>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</si>
  <si>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</si>
  <si>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</si>
  <si>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</si>
  <si>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</si>
  <si>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</si>
  <si>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</si>
  <si>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</si>
  <si>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</si>
  <si>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</si>
  <si>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</si>
  <si>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</si>
  <si>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</si>
  <si>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</si>
  <si>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</si>
  <si>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</si>
  <si>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</si>
  <si>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</si>
  <si>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</si>
  <si>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</si>
  <si>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</si>
  <si>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</si>
  <si>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</si>
  <si>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</si>
  <si>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</si>
  <si>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</si>
  <si>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</si>
  <si>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</si>
  <si>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</si>
  <si>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</si>
  <si>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</si>
  <si>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</si>
  <si>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</si>
  <si>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</si>
  <si>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</si>
  <si>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</si>
  <si>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</si>
  <si>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</si>
  <si>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</si>
  <si>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</si>
  <si>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</si>
  <si>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</si>
  <si>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</si>
  <si>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</si>
  <si>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</si>
  <si>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</si>
  <si>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</si>
  <si>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</si>
  <si>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</si>
  <si>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</si>
  <si>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</si>
  <si>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</si>
  <si>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</si>
  <si>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</si>
  <si>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</si>
  <si>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</si>
  <si>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</si>
  <si>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</si>
  <si>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</si>
  <si>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</si>
  <si>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</si>
  <si>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</si>
  <si>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</si>
  <si>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</si>
  <si>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</si>
  <si>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</si>
  <si>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</si>
  <si>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</si>
  <si>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</si>
  <si>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</si>
  <si>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</si>
  <si>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</si>
  <si>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</si>
  <si>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</si>
  <si>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</si>
  <si>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</si>
  <si>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</si>
  <si>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</si>
  <si>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</si>
  <si>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</si>
  <si>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</si>
  <si>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</si>
  <si>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</si>
  <si>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</si>
  <si>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</si>
  <si>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</si>
  <si>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</si>
  <si>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</si>
  <si>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</si>
  <si>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</si>
  <si>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</si>
  <si>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</si>
  <si>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</si>
  <si>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</si>
  <si>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</si>
  <si>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</si>
  <si>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</si>
  <si>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</si>
  <si>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</si>
  <si>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</si>
  <si>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</si>
  <si>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</si>
  <si>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</si>
  <si>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</si>
  <si>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</si>
  <si>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</si>
  <si>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</si>
  <si>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</si>
  <si>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</si>
  <si>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</si>
  <si>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</si>
  <si>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</si>
  <si>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</si>
  <si>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</si>
  <si>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</si>
  <si>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</si>
  <si>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</si>
  <si>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</si>
  <si>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</si>
  <si>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</si>
  <si>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</si>
  <si>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</si>
  <si>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</si>
  <si>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</si>
  <si>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</si>
  <si>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</si>
  <si>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</si>
  <si>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</si>
  <si>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</si>
  <si>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</si>
  <si>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</si>
  <si>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</si>
  <si>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</si>
  <si>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</si>
  <si>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</si>
  <si>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</si>
  <si>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</si>
  <si>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</si>
  <si>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</si>
  <si>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</si>
  <si>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</si>
  <si>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</si>
  <si>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</si>
  <si>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</si>
  <si>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</si>
  <si>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</si>
  <si>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</si>
  <si>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</si>
  <si>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</si>
  <si>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</si>
  <si>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</si>
  <si>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</si>
  <si>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</si>
  <si>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</si>
  <si>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</si>
  <si>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</si>
  <si>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</si>
  <si>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</si>
  <si>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</si>
  <si>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</si>
  <si>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</si>
  <si>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</si>
  <si>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</si>
  <si>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</si>
  <si>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</si>
  <si>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</si>
  <si>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</si>
  <si>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</si>
  <si>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</si>
  <si>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</si>
  <si>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</si>
  <si>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</si>
  <si>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</si>
  <si>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</si>
  <si>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</si>
  <si>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</si>
  <si>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</si>
  <si>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</si>
  <si>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</si>
  <si>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</si>
  <si>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</si>
  <si>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</si>
  <si>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</si>
  <si>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</si>
  <si>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</si>
  <si>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</si>
  <si>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</si>
  <si>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</si>
  <si>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</si>
  <si>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</si>
  <si>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</si>
  <si>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</si>
  <si>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</si>
  <si>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</si>
  <si>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</si>
  <si>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</si>
  <si>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</si>
  <si>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</si>
  <si>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</si>
  <si>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</si>
  <si>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</si>
  <si>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</si>
  <si>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</si>
  <si>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</si>
  <si>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</si>
  <si>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</si>
  <si>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</si>
  <si>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</si>
  <si>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</si>
  <si>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</si>
  <si>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</si>
  <si>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</si>
  <si>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</si>
  <si>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</si>
  <si>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</si>
  <si>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</si>
  <si>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</si>
  <si>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</si>
  <si>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</si>
  <si>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</si>
  <si>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</si>
  <si>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</si>
  <si>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</si>
  <si>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</si>
  <si>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</si>
  <si>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</si>
  <si>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</si>
  <si>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</si>
  <si>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</si>
  <si>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</si>
  <si>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</si>
  <si>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</si>
  <si>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</si>
  <si>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</si>
  <si>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</si>
  <si>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</si>
  <si>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</si>
  <si>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</si>
  <si>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</si>
  <si>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</si>
  <si>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</si>
  <si>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</si>
  <si>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</si>
  <si>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</si>
  <si>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</si>
  <si>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</si>
  <si>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</si>
  <si>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</si>
  <si>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</si>
  <si>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</si>
  <si>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</si>
  <si>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</si>
  <si>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</si>
  <si>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</si>
  <si>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</si>
  <si>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</si>
  <si>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</si>
  <si>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</si>
  <si>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</si>
  <si>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</si>
  <si>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</si>
  <si>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</si>
  <si>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</si>
  <si>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</si>
  <si>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</si>
  <si>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</si>
  <si>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</si>
  <si>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</si>
  <si>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</si>
  <si>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</si>
  <si>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</si>
  <si>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</si>
  <si>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</si>
  <si>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</si>
  <si>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</si>
  <si>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</si>
  <si>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</si>
  <si>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</si>
  <si>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</si>
  <si>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</si>
  <si>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</si>
  <si>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</si>
  <si>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</si>
  <si>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</si>
  <si>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</si>
  <si>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</si>
  <si>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</si>
  <si>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</si>
  <si>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</si>
  <si>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</si>
  <si>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</si>
  <si>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</si>
  <si>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</si>
  <si>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</si>
  <si>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</si>
  <si>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</si>
  <si>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</si>
  <si>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</si>
  <si>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</si>
  <si>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</si>
  <si>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</si>
  <si>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</si>
  <si>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</si>
  <si>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</si>
  <si>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</si>
  <si>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</si>
  <si>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</si>
  <si>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</si>
  <si>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</si>
  <si>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</si>
  <si>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</si>
  <si>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</si>
  <si>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</si>
  <si>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</si>
  <si>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</si>
  <si>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</si>
  <si>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</si>
  <si>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</si>
  <si>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</si>
  <si>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</si>
  <si>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</si>
  <si>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</si>
  <si>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</si>
  <si>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</si>
  <si>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</si>
  <si>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</si>
  <si>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</si>
  <si>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</si>
  <si>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</si>
  <si>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</si>
  <si>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</si>
  <si>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</si>
  <si>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</si>
  <si>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</si>
  <si>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</si>
  <si>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</si>
  <si>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</si>
  <si>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</si>
  <si>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</si>
  <si>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</si>
  <si>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</si>
  <si>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</si>
  <si>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</si>
  <si>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</si>
  <si>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</si>
  <si>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</si>
  <si>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</si>
  <si>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</si>
  <si>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</si>
  <si>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</si>
  <si>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</si>
  <si>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</si>
  <si>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</si>
  <si>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</si>
  <si>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</si>
  <si>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</si>
  <si>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</si>
  <si>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</si>
  <si>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</si>
  <si>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</si>
  <si>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</si>
  <si>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</si>
  <si>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</si>
  <si>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</si>
  <si>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</si>
  <si>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</si>
  <si>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</si>
  <si>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</si>
  <si>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</si>
  <si>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</si>
  <si>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</si>
  <si>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</si>
  <si>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</si>
  <si>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</si>
  <si>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</si>
  <si>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</si>
  <si>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</si>
  <si>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</si>
  <si>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</si>
  <si>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</si>
  <si>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</si>
  <si>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</si>
  <si>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</si>
  <si>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</si>
  <si>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</si>
  <si>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</si>
  <si>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</si>
  <si>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</si>
  <si>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</si>
  <si>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</si>
  <si>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</si>
  <si>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</si>
  <si>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</si>
  <si>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</si>
  <si>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</si>
  <si>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</si>
  <si>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</si>
  <si>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</si>
  <si>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</si>
  <si>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</si>
  <si>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</si>
  <si>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</si>
  <si>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</si>
  <si>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</si>
  <si>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</si>
  <si>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</si>
  <si>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</si>
  <si>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</si>
  <si>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</si>
  <si>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</si>
  <si>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</si>
  <si>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</si>
  <si>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</si>
  <si>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</si>
  <si>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</si>
  <si>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</si>
  <si>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</si>
  <si>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</si>
  <si>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</si>
  <si>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</si>
  <si>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</si>
  <si>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</si>
  <si>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</si>
  <si>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</si>
  <si>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</si>
  <si>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</si>
  <si>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</si>
  <si>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</si>
  <si>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</si>
  <si>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</si>
  <si>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</si>
  <si>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</si>
  <si>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</si>
  <si>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</si>
  <si>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</si>
  <si>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</si>
  <si>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</si>
  <si>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</si>
  <si>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</si>
  <si>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</si>
  <si>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</si>
  <si>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</si>
  <si>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</si>
  <si>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</si>
  <si>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</si>
  <si>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</si>
  <si>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</si>
  <si>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</si>
  <si>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</si>
  <si>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</si>
  <si>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</si>
  <si>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</si>
  <si>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</si>
  <si>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</si>
  <si>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</si>
  <si>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</si>
  <si>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</si>
  <si>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</si>
  <si>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</si>
  <si>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</si>
  <si>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</si>
  <si>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</si>
  <si>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</si>
  <si>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</si>
  <si>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</si>
  <si>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</si>
  <si>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</si>
  <si>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</si>
  <si>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</si>
  <si>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</si>
  <si>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</si>
  <si>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</si>
  <si>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</si>
  <si>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</si>
  <si>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</si>
  <si>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</si>
  <si>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</si>
  <si>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</si>
  <si>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</si>
  <si>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</si>
  <si>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</si>
  <si>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</si>
  <si>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</si>
  <si>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</si>
  <si>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</si>
  <si>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</si>
  <si>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</si>
  <si>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</si>
  <si>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</si>
  <si>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</si>
  <si>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</si>
  <si>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</si>
  <si>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</si>
  <si>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</si>
  <si>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</si>
  <si>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</si>
  <si>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</si>
  <si>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</si>
  <si>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</si>
  <si>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</si>
  <si>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</si>
  <si>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</si>
  <si>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</si>
  <si>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</si>
  <si>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</si>
  <si>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</si>
  <si>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</si>
  <si>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</si>
  <si>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</si>
  <si>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</si>
  <si>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</si>
  <si>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</si>
  <si>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</si>
  <si>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</si>
  <si>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</si>
  <si>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</si>
  <si>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</si>
  <si>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</si>
  <si>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</si>
  <si>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</si>
  <si>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</si>
  <si>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</si>
  <si>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</si>
  <si>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</si>
  <si>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</si>
  <si>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</si>
  <si>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</si>
  <si>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</si>
  <si>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</si>
  <si>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</si>
  <si>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</si>
  <si>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</si>
  <si>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</si>
  <si>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</si>
  <si>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</si>
  <si>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</si>
  <si>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</si>
  <si>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</si>
  <si>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</si>
  <si>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</si>
  <si>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</si>
  <si>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</si>
  <si>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</si>
  <si>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</si>
  <si>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</si>
  <si>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</si>
  <si>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</si>
  <si>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</si>
  <si>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</si>
  <si>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</si>
  <si>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</si>
  <si>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</si>
  <si>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</si>
  <si>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</si>
  <si>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</si>
  <si>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</si>
  <si>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</si>
  <si>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</si>
  <si>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</si>
  <si>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</si>
  <si>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</si>
  <si>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</si>
  <si>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</si>
  <si>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</si>
  <si>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</si>
  <si>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</si>
  <si>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</si>
  <si>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</si>
  <si>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</si>
  <si>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</si>
  <si>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</si>
  <si>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</si>
  <si>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</si>
  <si>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</si>
  <si>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</si>
  <si>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</si>
  <si>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</si>
  <si>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</si>
  <si>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</si>
  <si>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</si>
  <si>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</si>
  <si>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</si>
  <si>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</si>
  <si>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</si>
  <si>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</si>
  <si>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</si>
  <si>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</si>
  <si>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</si>
  <si>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</si>
  <si>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</si>
  <si>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</si>
  <si>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</si>
  <si>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</si>
  <si>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</si>
  <si>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</si>
  <si>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</si>
  <si>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</si>
  <si>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</si>
  <si>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</si>
  <si>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</si>
  <si>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</si>
  <si>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</si>
  <si>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</si>
  <si>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</si>
  <si>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</si>
  <si>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</si>
  <si>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</si>
  <si>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</si>
  <si>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</si>
  <si>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</si>
  <si>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</si>
  <si>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</si>
  <si>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</si>
  <si>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</si>
  <si>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</si>
  <si>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</si>
  <si>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</si>
  <si>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</si>
  <si>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</si>
  <si>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</si>
  <si>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</si>
  <si>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</si>
  <si>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</si>
  <si>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</si>
  <si>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</si>
  <si>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</si>
  <si>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</si>
  <si>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</si>
  <si>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</si>
  <si>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</si>
  <si>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</si>
  <si>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</si>
  <si>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</si>
  <si>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</si>
  <si>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</si>
  <si>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</si>
  <si>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</si>
  <si>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</si>
  <si>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</si>
  <si>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</si>
  <si>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</si>
  <si>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</si>
  <si>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</si>
  <si>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</si>
  <si>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</si>
  <si>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</si>
  <si>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</si>
  <si>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</si>
  <si>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</si>
  <si>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</si>
  <si>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</si>
  <si>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</si>
  <si>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</si>
  <si>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</si>
  <si>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</si>
  <si>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</si>
  <si>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</si>
  <si>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</si>
  <si>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</si>
  <si>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</si>
  <si>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</si>
  <si>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</si>
  <si>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</si>
  <si>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</si>
  <si>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</si>
  <si>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</si>
  <si>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</si>
  <si>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</si>
  <si>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</si>
  <si>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</si>
  <si>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</si>
  <si>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</si>
  <si>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</si>
  <si>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</si>
  <si>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</si>
  <si>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</si>
  <si>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</si>
  <si>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</si>
  <si>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</si>
  <si>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</si>
  <si>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</si>
  <si>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</si>
  <si>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</si>
  <si>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</si>
  <si>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</si>
  <si>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</si>
  <si>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</si>
  <si>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</si>
  <si>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</si>
  <si>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</si>
  <si>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</si>
  <si>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</si>
  <si>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</si>
  <si>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</si>
  <si>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</si>
  <si>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</si>
  <si>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</si>
  <si>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</si>
  <si>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</si>
  <si>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</si>
  <si>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</si>
  <si>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</si>
  <si>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</si>
  <si>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</si>
  <si>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</si>
  <si>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</si>
  <si>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</si>
  <si>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</si>
  <si>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</si>
  <si>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</si>
  <si>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</si>
  <si>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</si>
  <si>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</si>
  <si>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</si>
  <si>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</si>
  <si>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</si>
  <si>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</si>
  <si>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</si>
  <si>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</si>
  <si>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</si>
  <si>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</si>
  <si>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</si>
  <si>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</si>
  <si>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</si>
  <si>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</si>
  <si>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</si>
  <si>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</si>
  <si>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</si>
  <si>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</si>
  <si>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</si>
  <si>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</si>
  <si>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</si>
  <si>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</si>
  <si>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</si>
  <si>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</si>
  <si>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</si>
  <si>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</si>
  <si>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</si>
  <si>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</si>
  <si>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</si>
  <si>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</si>
  <si>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</si>
  <si>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</si>
  <si>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</si>
  <si>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</si>
  <si>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</si>
  <si>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</si>
  <si>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</si>
  <si>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</si>
  <si>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</si>
  <si>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</si>
  <si>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</si>
  <si>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</si>
  <si>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</si>
  <si>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</si>
  <si>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</si>
  <si>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</si>
  <si>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</si>
  <si>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</si>
  <si>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</si>
  <si>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</si>
  <si>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</si>
  <si>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</si>
  <si>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</si>
  <si>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</si>
  <si>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</si>
  <si>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</si>
  <si>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</si>
  <si>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</si>
  <si>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</si>
  <si>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</si>
  <si>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</si>
  <si>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</si>
  <si>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</si>
  <si>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</si>
  <si>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</si>
  <si>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</si>
  <si>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</si>
  <si>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</si>
  <si>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</si>
  <si>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</si>
  <si>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</si>
  <si>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</si>
  <si>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</si>
  <si>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</si>
  <si>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</si>
  <si>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</si>
  <si>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</si>
  <si>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</si>
  <si>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</si>
  <si>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</si>
  <si>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</si>
  <si>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</si>
  <si>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</si>
  <si>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</si>
  <si>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</si>
  <si>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</si>
  <si>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</si>
  <si>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</si>
  <si>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</si>
  <si>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</si>
  <si>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</si>
  <si>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</si>
  <si>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</si>
  <si>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</si>
  <si>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</si>
  <si>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</si>
  <si>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</si>
  <si>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</si>
  <si>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</si>
  <si>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</si>
  <si>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</si>
  <si>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</si>
  <si>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</si>
  <si>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</si>
  <si>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</si>
  <si>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</si>
  <si>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</si>
  <si>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</si>
  <si>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</si>
  <si>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</si>
  <si>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</si>
  <si>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</si>
  <si>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</si>
  <si>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</si>
  <si>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</si>
  <si>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</si>
  <si>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</si>
  <si>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</si>
  <si>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</si>
  <si>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</si>
  <si>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</si>
  <si>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</si>
  <si>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</si>
  <si>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</si>
  <si>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</si>
  <si>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</si>
  <si>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</si>
  <si>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</si>
  <si>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</si>
  <si>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</si>
  <si>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</si>
  <si>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</si>
  <si>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</si>
  <si>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</si>
  <si>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</si>
  <si>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</si>
  <si>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</si>
  <si>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</si>
  <si>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</si>
  <si>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</si>
  <si>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</si>
  <si>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</si>
  <si>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</si>
  <si>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</si>
  <si>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</si>
  <si>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</si>
  <si>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</si>
  <si>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</si>
  <si>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</si>
  <si>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</si>
  <si>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</si>
  <si>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</si>
  <si>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</si>
  <si>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</si>
  <si>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</si>
  <si>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</si>
  <si>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</si>
  <si>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</si>
  <si>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</si>
  <si>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</si>
  <si>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</si>
  <si>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</si>
  <si>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</si>
  <si>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</si>
  <si>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</si>
  <si>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</si>
  <si>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</si>
  <si>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</si>
  <si>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</si>
  <si>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</si>
  <si>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</si>
  <si>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</si>
  <si>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</si>
  <si>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</si>
  <si>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</si>
  <si>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</si>
  <si>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</si>
  <si>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</si>
  <si>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</si>
  <si>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</si>
  <si>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</si>
  <si>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</si>
  <si>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</si>
  <si>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</si>
  <si>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</si>
  <si>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</si>
  <si>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</si>
  <si>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</si>
  <si>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</si>
  <si>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</si>
  <si>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</si>
  <si>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</si>
  <si>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</si>
  <si>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</si>
  <si>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</si>
  <si>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</si>
  <si>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</si>
  <si>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</si>
  <si>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</si>
  <si>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</si>
  <si>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</si>
  <si>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</si>
  <si>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</si>
  <si>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</si>
  <si>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</si>
  <si>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</si>
  <si>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</si>
  <si>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</si>
  <si>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</si>
  <si>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</si>
  <si>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</si>
  <si>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</si>
  <si>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</si>
  <si>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</si>
  <si>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</si>
  <si>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</si>
  <si>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</si>
  <si>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</si>
  <si>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</si>
  <si>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</si>
  <si>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</si>
  <si>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</si>
  <si>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</si>
  <si>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</si>
  <si>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</si>
  <si>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</si>
  <si>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</si>
  <si>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</si>
  <si>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</si>
  <si>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</si>
  <si>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</si>
  <si>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</si>
  <si>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</si>
  <si>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</si>
  <si>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</si>
  <si>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</si>
  <si>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</si>
  <si>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</si>
  <si>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</si>
  <si>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</si>
  <si>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</si>
  <si>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</si>
  <si>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</si>
  <si>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</si>
  <si>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</si>
  <si>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</si>
  <si>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</si>
  <si>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</si>
  <si>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</si>
  <si>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</si>
  <si>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</si>
  <si>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</si>
  <si>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</si>
  <si>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</si>
  <si>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</si>
  <si>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</si>
  <si>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</si>
  <si>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</si>
  <si>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</si>
  <si>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</si>
  <si>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</si>
  <si>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</si>
  <si>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</si>
  <si>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</si>
  <si>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</si>
  <si>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</si>
  <si>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</si>
  <si>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</si>
  <si>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</si>
  <si>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</si>
  <si>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</si>
  <si>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</si>
  <si>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</si>
  <si>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</si>
  <si>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</si>
  <si>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</si>
  <si>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</si>
  <si>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</si>
  <si>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</si>
  <si>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</si>
  <si>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</si>
  <si>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</si>
  <si>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</si>
  <si>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</si>
  <si>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</si>
  <si>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</si>
  <si>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</si>
  <si>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</si>
  <si>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</si>
  <si>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</si>
  <si>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</si>
  <si>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</si>
  <si>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</si>
  <si>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</si>
  <si>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</si>
  <si>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</si>
  <si>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</si>
  <si>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</si>
  <si>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</si>
  <si>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</si>
  <si>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</si>
  <si>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</si>
  <si>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</si>
  <si>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</si>
  <si>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</si>
  <si>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</si>
  <si>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</si>
  <si>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</si>
  <si>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</si>
  <si>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</si>
  <si>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</si>
  <si>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</si>
  <si>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</si>
  <si>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</si>
  <si>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</si>
  <si>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</si>
  <si>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</si>
  <si>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</si>
  <si>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</si>
  <si>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</si>
  <si>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</si>
  <si>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</si>
  <si>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</si>
  <si>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</si>
  <si>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</si>
  <si>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</si>
  <si>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</si>
  <si>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</si>
  <si>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</si>
  <si>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</si>
  <si>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</si>
  <si>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</si>
  <si>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</si>
  <si>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</si>
  <si>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</si>
  <si>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</si>
  <si>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</si>
  <si>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</si>
  <si>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</si>
  <si>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</si>
  <si>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</si>
  <si>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</si>
  <si>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</si>
  <si>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</si>
  <si>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</si>
  <si>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</si>
  <si>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</si>
  <si>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</si>
  <si>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</si>
  <si>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</si>
  <si>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</si>
  <si>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</si>
  <si>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</si>
  <si>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</si>
  <si>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</si>
  <si>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</si>
  <si>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</si>
  <si>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</si>
  <si>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</si>
  <si>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</si>
  <si>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</si>
  <si>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</si>
  <si>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</si>
  <si>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</si>
  <si>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</si>
  <si>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</si>
  <si>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</si>
  <si>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</si>
  <si>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</si>
  <si>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</si>
  <si>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</si>
  <si>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</si>
  <si>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</si>
  <si>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</si>
  <si>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</si>
  <si>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</si>
  <si>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</si>
  <si>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</si>
  <si>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</si>
  <si>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</si>
  <si>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</si>
  <si>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</si>
  <si>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</si>
  <si>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</si>
  <si>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</si>
  <si>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</si>
  <si>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</si>
  <si>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</si>
  <si>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</si>
  <si>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</si>
  <si>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</si>
  <si>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</si>
  <si>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</si>
  <si>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</si>
  <si>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</si>
  <si>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</si>
  <si>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</si>
  <si>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</si>
  <si>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</si>
  <si>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</si>
  <si>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</si>
  <si>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</si>
  <si>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</si>
  <si>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</si>
  <si>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</si>
  <si>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</si>
  <si>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</si>
  <si>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</si>
  <si>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</si>
  <si>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</si>
  <si>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</si>
  <si>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</si>
  <si>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</si>
  <si>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</si>
  <si>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</si>
  <si>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</si>
  <si>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</si>
  <si>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</si>
  <si>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</si>
  <si>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</si>
  <si>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</si>
  <si>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</si>
  <si>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</si>
  <si>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</si>
  <si>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</si>
  <si>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</si>
  <si>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</si>
  <si>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</si>
  <si>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</si>
  <si>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</si>
  <si>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</si>
  <si>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</si>
  <si>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</si>
  <si>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</si>
  <si>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</si>
  <si>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</si>
  <si>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</si>
  <si>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</si>
  <si>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</si>
  <si>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</si>
  <si>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</si>
  <si>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</si>
  <si>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</si>
  <si>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</si>
  <si>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</si>
  <si>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</si>
  <si>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</si>
  <si>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</si>
  <si>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</si>
  <si>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</si>
  <si>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</si>
  <si>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</si>
  <si>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</si>
  <si>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</si>
  <si>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</si>
  <si>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</si>
  <si>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</si>
  <si>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</si>
  <si>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</si>
  <si>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</si>
  <si>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</si>
  <si>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</si>
  <si>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</si>
  <si>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</si>
  <si>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</si>
  <si>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</si>
  <si>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</si>
  <si>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</si>
  <si>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</si>
  <si>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</si>
  <si>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</si>
  <si>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</si>
  <si>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</si>
  <si>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</si>
  <si>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</si>
  <si>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</si>
  <si>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</si>
  <si>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</si>
  <si>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</si>
  <si>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</si>
  <si>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</si>
  <si>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</si>
  <si>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</si>
  <si>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</si>
  <si>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</si>
  <si>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</si>
  <si>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</si>
  <si>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</si>
  <si>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</si>
  <si>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</si>
  <si>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</si>
  <si>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</si>
  <si>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</si>
  <si>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</si>
  <si>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</si>
  <si>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</si>
  <si>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</si>
  <si>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</si>
  <si>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</si>
  <si>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</si>
  <si>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</si>
  <si>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</si>
  <si>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</si>
  <si>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</si>
  <si>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</si>
  <si>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</si>
  <si>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</si>
  <si>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</si>
  <si>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</si>
  <si>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</si>
  <si>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</si>
  <si>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</si>
  <si>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</si>
  <si>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</si>
  <si>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</si>
  <si>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</si>
  <si>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</si>
  <si>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</si>
  <si>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</si>
  <si>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</si>
  <si>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</si>
  <si>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</si>
  <si>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</si>
  <si>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</si>
  <si>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</si>
  <si>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</si>
  <si>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</si>
  <si>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</si>
  <si>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</si>
  <si>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</si>
  <si>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</si>
  <si>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</si>
  <si>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</si>
  <si>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</si>
  <si>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</si>
  <si>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</si>
  <si>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</si>
  <si>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</si>
  <si>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</si>
  <si>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</si>
  <si>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</si>
  <si>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</si>
  <si>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</si>
  <si>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</si>
  <si>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</si>
  <si>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</si>
  <si>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</si>
  <si>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</si>
  <si>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</si>
  <si>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</si>
  <si>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</si>
  <si>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</si>
  <si>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</si>
  <si>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</si>
  <si>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</si>
  <si>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</si>
  <si>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</si>
  <si>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</si>
  <si>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</si>
  <si>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</si>
  <si>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</si>
  <si>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</si>
  <si>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</si>
  <si>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</si>
  <si>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</si>
  <si>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</si>
  <si>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</si>
  <si>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</si>
  <si>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</si>
  <si>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</si>
  <si>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</si>
  <si>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</si>
  <si>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</si>
  <si>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</si>
  <si>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</si>
  <si>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</si>
  <si>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</si>
  <si>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</si>
  <si>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</si>
  <si>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</si>
  <si>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</si>
  <si>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</si>
  <si>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</si>
  <si>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</si>
  <si>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</si>
  <si>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</si>
  <si>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</si>
  <si>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</si>
  <si>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</si>
  <si>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</si>
  <si>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</si>
  <si>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</si>
  <si>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</si>
  <si>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</si>
  <si>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</si>
  <si>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</si>
  <si>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</si>
  <si>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</si>
  <si>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</si>
  <si>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</si>
  <si>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</si>
  <si>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</si>
  <si>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</si>
  <si>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</si>
  <si>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</si>
  <si>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</si>
  <si>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</si>
  <si>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</si>
  <si>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</si>
  <si>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</si>
  <si>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</si>
  <si>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</si>
  <si>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</si>
  <si>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</si>
  <si>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</si>
  <si>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</si>
  <si>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</si>
  <si>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</si>
  <si>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</si>
  <si>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</si>
  <si>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</si>
  <si>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</si>
  <si>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</si>
  <si>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</si>
  <si>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</si>
  <si>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</si>
  <si>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</si>
  <si>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</si>
  <si>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</si>
  <si>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</si>
  <si>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</si>
  <si>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</si>
  <si>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</si>
  <si>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</si>
  <si>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</si>
  <si>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</si>
  <si>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</si>
  <si>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</si>
  <si>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</si>
  <si>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</si>
  <si>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</si>
  <si>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</si>
  <si>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</si>
  <si>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</si>
  <si>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</si>
  <si>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</si>
  <si>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</si>
  <si>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</si>
  <si>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</si>
  <si>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</si>
  <si>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</si>
  <si>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</si>
  <si>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</si>
  <si>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</si>
  <si>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</si>
  <si>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</si>
  <si>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</si>
  <si>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</si>
  <si>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</si>
  <si>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</si>
  <si>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</si>
  <si>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</si>
  <si>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</si>
  <si>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</si>
  <si>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</si>
  <si>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</si>
  <si>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</si>
  <si>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</si>
  <si>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</si>
  <si>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</si>
  <si>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</si>
  <si>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</si>
  <si>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</si>
  <si>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</si>
  <si>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</si>
  <si>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</si>
  <si>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</si>
  <si>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</si>
  <si>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</si>
  <si>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</si>
  <si>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</si>
  <si>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</si>
  <si>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</si>
  <si>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</si>
  <si>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</si>
  <si>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</si>
  <si>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</si>
  <si>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</si>
  <si>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</si>
  <si>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</si>
  <si>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</si>
  <si>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</si>
  <si>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</si>
  <si>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</si>
  <si>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</si>
  <si>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</si>
  <si>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</si>
  <si>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</si>
  <si>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</si>
  <si>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</si>
  <si>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</si>
  <si>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</si>
  <si>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</si>
  <si>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</si>
  <si>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</si>
  <si>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</si>
  <si>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</si>
  <si>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</si>
  <si>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</si>
  <si>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</si>
  <si>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</si>
  <si>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</si>
  <si>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</si>
  <si>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</si>
  <si>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</si>
  <si>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</si>
  <si>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</si>
  <si>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</si>
  <si>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</si>
  <si>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</si>
  <si>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</si>
  <si>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</si>
  <si>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</si>
  <si>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</si>
  <si>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</si>
  <si>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</si>
  <si>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</si>
  <si>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</si>
  <si>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</si>
  <si>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</si>
  <si>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</si>
  <si>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</si>
  <si>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</si>
  <si>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</si>
  <si>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</si>
  <si>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</si>
  <si>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</si>
  <si>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</si>
  <si>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</si>
  <si>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</si>
  <si>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</si>
  <si>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</si>
  <si>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</si>
  <si>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</si>
  <si>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</si>
  <si>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</si>
  <si>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</si>
  <si>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</si>
  <si>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</si>
  <si>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</si>
  <si>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</si>
  <si>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</si>
  <si>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</si>
  <si>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</si>
  <si>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</si>
  <si>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</si>
  <si>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</si>
  <si>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</si>
  <si>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</si>
  <si>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</si>
  <si>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</si>
  <si>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</si>
  <si>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</si>
  <si>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</si>
  <si>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</si>
  <si>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</si>
  <si>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</si>
  <si>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</si>
  <si>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</si>
  <si>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</si>
  <si>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</si>
  <si>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</si>
  <si>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</si>
  <si>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</si>
  <si>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</si>
  <si>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</si>
  <si>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</si>
  <si>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</si>
  <si>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</si>
  <si>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</si>
  <si>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</si>
  <si>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</si>
  <si>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</si>
  <si>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</si>
  <si>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</si>
  <si>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</si>
  <si>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</si>
  <si>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</si>
  <si>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</si>
  <si>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</si>
  <si>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</si>
  <si>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</si>
  <si>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</si>
  <si>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</si>
  <si>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</si>
  <si>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</si>
  <si>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</si>
  <si>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</si>
  <si>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</si>
  <si>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</si>
  <si>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</si>
  <si>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</si>
  <si>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</si>
  <si>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</si>
  <si>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</si>
  <si>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</si>
  <si>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</si>
  <si>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</si>
  <si>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</si>
  <si>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</si>
  <si>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</si>
  <si>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</si>
  <si>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</si>
  <si>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</si>
  <si>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</si>
  <si>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</si>
  <si>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</si>
  <si>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</si>
  <si>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</si>
  <si>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</si>
  <si>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</si>
  <si>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</si>
  <si>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</si>
  <si>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</si>
  <si>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</si>
  <si>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</si>
  <si>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</si>
  <si>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</si>
  <si>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</si>
  <si>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</si>
  <si>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</si>
  <si>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</si>
  <si>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</si>
  <si>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</si>
  <si>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</si>
  <si>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</si>
  <si>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</si>
  <si>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</si>
  <si>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</si>
  <si>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</si>
  <si>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</si>
  <si>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</si>
  <si>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</si>
  <si>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</si>
  <si>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</si>
  <si>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</si>
  <si>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</si>
  <si>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</si>
  <si>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</si>
  <si>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</si>
  <si>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</si>
  <si>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</si>
  <si>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</si>
  <si>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</si>
  <si>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</si>
  <si>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</si>
  <si>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</si>
  <si>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</si>
  <si>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</si>
  <si>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</si>
  <si>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</si>
  <si>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</si>
  <si>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</si>
  <si>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</si>
  <si>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</si>
  <si>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</si>
  <si>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</si>
  <si>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</si>
  <si>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</si>
  <si>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</si>
  <si>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</si>
  <si>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</si>
  <si>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</si>
  <si>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</si>
  <si>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</si>
  <si>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</si>
  <si>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</si>
  <si>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</si>
  <si>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</si>
  <si>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</si>
  <si>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</si>
  <si>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</si>
  <si>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</si>
  <si>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</si>
  <si>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</si>
  <si>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</si>
  <si>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</si>
  <si>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</si>
  <si>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</si>
  <si>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</si>
  <si>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</si>
  <si>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</si>
  <si>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</si>
  <si>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</si>
  <si>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</si>
  <si>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</si>
  <si>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</si>
  <si>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</si>
  <si>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</si>
  <si>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</si>
  <si>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</si>
  <si>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</si>
  <si>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</si>
  <si>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</si>
  <si>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</si>
  <si>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</si>
  <si>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</si>
  <si>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</si>
  <si>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</si>
  <si>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</si>
  <si>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</si>
  <si>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</si>
  <si>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</si>
  <si>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</si>
  <si>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</si>
  <si>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</si>
  <si>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</si>
  <si>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</si>
  <si>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</si>
  <si>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</si>
  <si>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</si>
  <si>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</si>
  <si>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</si>
  <si>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</si>
  <si>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</si>
  <si>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</si>
  <si>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</si>
  <si>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</si>
  <si>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</si>
  <si>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</si>
  <si>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</si>
  <si>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</si>
  <si>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</si>
  <si>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</si>
  <si>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</si>
  <si>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</si>
  <si>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</si>
  <si>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</si>
  <si>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</si>
  <si>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</si>
  <si>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</si>
  <si>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</si>
  <si>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</si>
  <si>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</si>
  <si>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</si>
  <si>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</si>
  <si>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</si>
  <si>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</si>
  <si>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</si>
  <si>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</si>
  <si>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</si>
  <si>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</si>
  <si>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</si>
  <si>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</si>
  <si>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</si>
  <si>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</si>
  <si>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</si>
  <si>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</si>
  <si>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</si>
  <si>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</si>
  <si>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</si>
  <si>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</si>
  <si>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</si>
  <si>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</si>
  <si>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</si>
  <si>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</si>
  <si>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</si>
  <si>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</si>
  <si>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</si>
  <si>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</si>
  <si>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</si>
  <si>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</si>
  <si>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</si>
  <si>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</si>
  <si>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</si>
  <si>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</si>
  <si>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</si>
  <si>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</si>
  <si>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</si>
  <si>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</si>
  <si>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</si>
  <si>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</si>
  <si>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</si>
  <si>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</si>
  <si>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</si>
  <si>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</si>
  <si>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</si>
  <si>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</si>
  <si>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</si>
  <si>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</si>
  <si>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</si>
  <si>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</si>
  <si>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</si>
  <si>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</si>
  <si>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</si>
  <si>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</si>
  <si>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</si>
  <si>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</si>
  <si>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</si>
  <si>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</si>
  <si>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</si>
  <si>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</si>
  <si>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</si>
  <si>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</si>
  <si>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</si>
  <si>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</si>
  <si>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</si>
  <si>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</si>
  <si>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</si>
  <si>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</si>
  <si>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</si>
  <si>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</si>
  <si>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</si>
  <si>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</si>
  <si>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</si>
  <si>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</si>
  <si>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</si>
  <si>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</si>
  <si>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</si>
  <si>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</si>
  <si>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</si>
  <si>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</si>
  <si>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</si>
  <si>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</si>
  <si>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</si>
  <si>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</si>
  <si>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</si>
  <si>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</si>
  <si>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</si>
  <si>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</si>
  <si>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</si>
  <si>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</si>
  <si>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</si>
  <si>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</si>
  <si>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</si>
  <si>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</si>
  <si>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</si>
  <si>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</si>
  <si>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</si>
  <si>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</si>
  <si>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</si>
  <si>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</si>
  <si>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</si>
  <si>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</si>
  <si>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</si>
  <si>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</si>
  <si>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</si>
  <si>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</si>
  <si>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</si>
  <si>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</si>
  <si>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</si>
  <si>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</si>
  <si>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</si>
  <si>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</si>
  <si>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</si>
  <si>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</si>
  <si>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</si>
  <si>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</si>
  <si>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</si>
  <si>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</si>
  <si>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</si>
  <si>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</si>
  <si>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</si>
  <si>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</si>
  <si>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</si>
  <si>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</si>
  <si>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</si>
  <si>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</si>
  <si>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</si>
  <si>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</si>
  <si>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</si>
  <si>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</si>
  <si>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</si>
  <si>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</si>
  <si>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</si>
  <si>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</si>
  <si>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</si>
  <si>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</si>
  <si>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</si>
  <si>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</si>
  <si>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</si>
  <si>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</si>
  <si>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</si>
  <si>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</si>
  <si>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</si>
  <si>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</si>
  <si>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</si>
  <si>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</si>
  <si>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</si>
  <si>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</si>
  <si>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</si>
  <si>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</si>
  <si>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</si>
  <si>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</si>
  <si>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</si>
  <si>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</si>
  <si>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</si>
  <si>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</si>
  <si>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</si>
  <si>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</si>
  <si>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</si>
  <si>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</si>
  <si>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</si>
  <si>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</si>
  <si>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</si>
  <si>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</si>
  <si>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</si>
  <si>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</si>
  <si>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</si>
  <si>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</si>
  <si>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</si>
  <si>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</si>
  <si>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</si>
  <si>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</si>
  <si>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</si>
  <si>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</si>
  <si>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</si>
  <si>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</si>
  <si>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</si>
  <si>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</si>
  <si>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</si>
  <si>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</si>
  <si>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</si>
  <si>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</si>
  <si>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</si>
  <si>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</si>
  <si>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</si>
  <si>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</si>
  <si>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</si>
  <si>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</si>
  <si>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</si>
  <si>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</si>
  <si>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</si>
  <si>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</si>
  <si>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</si>
  <si>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</si>
  <si>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</si>
  <si>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</si>
  <si>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</si>
  <si>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</si>
  <si>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</si>
  <si>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</si>
  <si>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</si>
  <si>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</si>
  <si>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</si>
  <si>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</si>
  <si>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</si>
  <si>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</si>
  <si>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</si>
  <si>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</si>
  <si>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</si>
  <si>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</si>
  <si>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</si>
  <si>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</si>
  <si>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</si>
  <si>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</si>
  <si>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</si>
  <si>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</si>
  <si>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</si>
  <si>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</si>
  <si>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</si>
  <si>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</si>
  <si>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</si>
  <si>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</si>
  <si>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</si>
  <si>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</si>
  <si>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</si>
  <si>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</si>
  <si>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</si>
  <si>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</si>
  <si>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</si>
  <si>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</si>
  <si>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</si>
  <si>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</si>
  <si>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</si>
  <si>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</si>
  <si>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</si>
  <si>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</si>
  <si>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</si>
  <si>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</si>
  <si>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</si>
  <si>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</si>
  <si>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</si>
  <si>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</si>
  <si>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</si>
  <si>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</si>
  <si>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</si>
  <si>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</si>
  <si>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</si>
  <si>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</si>
  <si>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</si>
  <si>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</si>
  <si>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</si>
  <si>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</si>
  <si>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</si>
  <si>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</si>
  <si>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</si>
  <si>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</si>
  <si>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</si>
  <si>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</si>
  <si>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</si>
  <si>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</si>
  <si>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</si>
  <si>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</si>
  <si>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</si>
  <si>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</si>
  <si>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</si>
  <si>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</si>
  <si>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</si>
  <si>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</si>
  <si>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</si>
  <si>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</si>
  <si>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</si>
  <si>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</si>
  <si>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</si>
  <si>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</si>
  <si>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</si>
  <si>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</si>
  <si>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</si>
  <si>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</si>
  <si>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</si>
  <si>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</si>
  <si>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</si>
  <si>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</si>
  <si>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</si>
  <si>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</si>
  <si>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</si>
  <si>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</si>
  <si>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</si>
  <si>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</si>
  <si>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</si>
  <si>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</si>
  <si>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</si>
  <si>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</si>
  <si>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</si>
  <si>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</si>
  <si>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</si>
  <si>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</si>
  <si>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</si>
  <si>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</si>
  <si>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</si>
  <si>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</si>
  <si>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</si>
  <si>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</si>
  <si>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</si>
  <si>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</si>
  <si>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</si>
  <si>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</si>
  <si>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</si>
  <si>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</si>
  <si>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</si>
  <si>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</si>
  <si>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</si>
  <si>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</si>
  <si>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</si>
  <si>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</si>
  <si>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</si>
  <si>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</si>
  <si>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</si>
  <si>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</si>
  <si>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</si>
  <si>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</si>
  <si>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</si>
  <si>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</si>
  <si>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</si>
  <si>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</si>
  <si>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</si>
  <si>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</si>
  <si>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</si>
  <si>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</si>
  <si>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</si>
  <si>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</si>
  <si>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</si>
  <si>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</si>
  <si>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</si>
  <si>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</si>
  <si>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</si>
  <si>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</si>
  <si>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</si>
  <si>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</si>
  <si>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</si>
  <si>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</si>
  <si>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</si>
  <si>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</si>
  <si>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</si>
  <si>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</si>
  <si>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</si>
  <si>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</si>
  <si>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</si>
  <si>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</si>
  <si>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</si>
  <si>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</si>
  <si>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</si>
  <si>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</si>
  <si>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</si>
  <si>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</si>
  <si>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</si>
  <si>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</si>
  <si>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</si>
  <si>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</si>
  <si>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</si>
  <si>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</si>
  <si>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</si>
  <si>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</si>
  <si>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</si>
  <si>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</si>
  <si>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</si>
  <si>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</si>
  <si>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</si>
  <si>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</si>
  <si>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</si>
  <si>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</si>
  <si>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</si>
  <si>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</si>
  <si>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</si>
  <si>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</si>
  <si>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</si>
  <si>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</si>
  <si>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</si>
  <si>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</si>
  <si>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</si>
  <si>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</si>
  <si>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</si>
  <si>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</si>
  <si>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</si>
  <si>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</si>
  <si>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</si>
  <si>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</si>
  <si>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</si>
  <si>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</si>
  <si>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</si>
  <si>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</si>
  <si>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</si>
  <si>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</si>
  <si>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</si>
  <si>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</si>
  <si>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</si>
  <si>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</si>
  <si>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</si>
  <si>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</si>
  <si>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</si>
  <si>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</si>
  <si>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</si>
  <si>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</si>
  <si>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</si>
  <si>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</si>
  <si>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</si>
  <si>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</si>
  <si>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</si>
  <si>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</si>
  <si>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</si>
  <si>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</si>
  <si>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</si>
  <si>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</si>
  <si>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</si>
  <si>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</si>
  <si>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</si>
  <si>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</si>
  <si>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</si>
  <si>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</si>
  <si>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</si>
  <si>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</si>
  <si>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</si>
  <si>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</si>
  <si>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</si>
  <si>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</si>
  <si>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</si>
  <si>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</si>
  <si>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</si>
  <si>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</si>
  <si>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</si>
  <si>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</si>
  <si>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</si>
  <si>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</si>
  <si>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</si>
  <si>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</si>
  <si>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</si>
  <si>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</si>
  <si>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</si>
  <si>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</si>
  <si>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</si>
  <si>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</si>
  <si>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</si>
  <si>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</si>
  <si>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</si>
  <si>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</si>
  <si>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</si>
  <si>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</si>
  <si>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</si>
  <si>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</si>
  <si>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</si>
  <si>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</si>
  <si>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</si>
  <si>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</si>
  <si>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</si>
  <si>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</si>
  <si>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</si>
  <si>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</si>
  <si>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</si>
  <si>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</si>
  <si>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</si>
  <si>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</si>
  <si>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</si>
  <si>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</si>
  <si>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</si>
  <si>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</si>
  <si>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</si>
  <si>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</si>
  <si>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</si>
  <si>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</si>
  <si>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</si>
  <si>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</si>
  <si>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</si>
  <si>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</si>
  <si>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</si>
  <si>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</si>
  <si>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</si>
  <si>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</si>
  <si>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</si>
  <si>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</si>
  <si>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</si>
  <si>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</si>
  <si>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</si>
  <si>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</si>
  <si>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</si>
  <si>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</si>
  <si>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</si>
  <si>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</si>
  <si>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</si>
  <si>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</si>
  <si>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</si>
  <si>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</si>
  <si>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</si>
  <si>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</si>
  <si>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</si>
  <si>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</si>
  <si>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</si>
  <si>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</si>
  <si>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</si>
  <si>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</si>
  <si>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</si>
  <si>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</si>
  <si>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</si>
  <si>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</si>
  <si>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</si>
  <si>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</si>
  <si>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</si>
  <si>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</si>
  <si>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</si>
  <si>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</si>
  <si>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</si>
  <si>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</si>
  <si>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</si>
  <si>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</si>
  <si>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</si>
  <si>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</si>
  <si>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</si>
  <si>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</si>
  <si>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</si>
  <si>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</si>
  <si>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</si>
  <si>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</si>
  <si>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</si>
  <si>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</si>
  <si>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</si>
  <si>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</si>
  <si>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</si>
  <si>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</si>
  <si>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</si>
  <si>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</si>
  <si>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</si>
  <si>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</si>
  <si>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</si>
  <si>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</si>
  <si>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</si>
  <si>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</si>
  <si>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</si>
  <si>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</si>
  <si>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</si>
  <si>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</si>
  <si>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</si>
  <si>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</si>
  <si>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</si>
  <si>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</si>
  <si>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</si>
  <si>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</si>
  <si>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</si>
  <si>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</si>
  <si>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</si>
  <si>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</si>
  <si>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</si>
  <si>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</si>
  <si>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</si>
  <si>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</si>
  <si>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</si>
  <si>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</si>
  <si>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</si>
  <si>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</si>
  <si>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</si>
  <si>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</si>
  <si>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</si>
  <si>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</si>
  <si>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</si>
  <si>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</si>
  <si>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</si>
  <si>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</si>
  <si>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</si>
  <si>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</si>
  <si>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</si>
  <si>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</si>
  <si>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</si>
  <si>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</si>
  <si>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</si>
  <si>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</si>
  <si>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</si>
  <si>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</si>
  <si>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</si>
  <si>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</si>
  <si>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</si>
  <si>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</si>
  <si>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</si>
  <si>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</si>
  <si>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</si>
  <si>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</si>
  <si>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</si>
  <si>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</si>
  <si>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</si>
  <si>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</si>
  <si>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</si>
  <si>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</si>
  <si>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</si>
  <si>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</si>
  <si>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</si>
  <si>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</si>
  <si>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</si>
  <si>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</si>
  <si>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</si>
  <si>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</si>
  <si>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</si>
  <si>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</si>
  <si>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</si>
  <si>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</si>
  <si>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</si>
  <si>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</si>
  <si>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</si>
  <si>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</si>
  <si>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</si>
  <si>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</si>
  <si>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</si>
  <si>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</si>
  <si>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</si>
  <si>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</si>
  <si>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</si>
  <si>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</si>
  <si>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</si>
  <si>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</si>
  <si>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</si>
  <si>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</si>
  <si>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</si>
  <si>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</si>
  <si>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</si>
  <si>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</si>
  <si>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</si>
  <si>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</si>
  <si>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</si>
  <si>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</si>
  <si>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</si>
  <si>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</si>
  <si>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</si>
  <si>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</si>
  <si>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</si>
  <si>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</si>
  <si>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</si>
  <si>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</si>
  <si>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</si>
  <si>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</si>
  <si>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</si>
  <si>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</si>
  <si>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</si>
  <si>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</si>
  <si>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</si>
  <si>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</si>
  <si>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</si>
  <si>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</si>
  <si>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</si>
  <si>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</si>
  <si>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</si>
  <si>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</si>
  <si>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</si>
  <si>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</si>
  <si>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</si>
  <si>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</si>
  <si>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</si>
  <si>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</si>
  <si>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</si>
  <si>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</si>
  <si>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</si>
  <si>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</si>
  <si>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</si>
  <si>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</si>
  <si>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</si>
  <si>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</si>
  <si>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</si>
  <si>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</si>
  <si>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</si>
  <si>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</si>
  <si>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</si>
  <si>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</si>
  <si>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</si>
  <si>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</si>
  <si>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</si>
  <si>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</si>
  <si>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</si>
  <si>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</si>
  <si>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</si>
  <si>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</si>
  <si>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</si>
  <si>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</si>
  <si>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</si>
  <si>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</si>
  <si>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</si>
  <si>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</si>
  <si>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</si>
  <si>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</si>
  <si>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</si>
  <si>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</si>
  <si>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</si>
  <si>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</si>
  <si>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</si>
  <si>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</si>
  <si>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</si>
  <si>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</si>
  <si>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</si>
  <si>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</si>
  <si>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</si>
  <si>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</si>
  <si>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</si>
  <si>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</si>
  <si>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</si>
  <si>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</si>
  <si>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</si>
  <si>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</si>
  <si>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</si>
  <si>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</si>
  <si>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</si>
  <si>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</si>
  <si>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</si>
  <si>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</si>
  <si>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</si>
  <si>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</si>
  <si>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</si>
  <si>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</si>
  <si>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</si>
  <si>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</si>
  <si>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</si>
  <si>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</si>
  <si>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</si>
  <si>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</si>
  <si>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</si>
  <si>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</si>
  <si>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</si>
  <si>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</si>
  <si>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</si>
  <si>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</si>
  <si>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</si>
  <si>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</si>
  <si>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</si>
  <si>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</si>
  <si>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</si>
  <si>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</si>
  <si>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</si>
  <si>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</si>
  <si>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</si>
  <si>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</si>
  <si>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</si>
  <si>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</si>
  <si>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</si>
  <si>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</si>
  <si>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</si>
  <si>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</si>
  <si>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</si>
  <si>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</si>
  <si>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</si>
  <si>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</si>
  <si>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</si>
  <si>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</si>
  <si>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</si>
  <si>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</si>
  <si>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</si>
  <si>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</si>
  <si>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</si>
  <si>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</si>
  <si>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</si>
  <si>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</si>
  <si>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</si>
  <si>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</si>
  <si>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</si>
  <si>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</si>
  <si>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</si>
  <si>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</si>
  <si>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</si>
  <si>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</si>
  <si>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</si>
  <si>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</si>
  <si>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</si>
  <si>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</si>
  <si>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</si>
  <si>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</si>
  <si>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</si>
  <si>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</si>
  <si>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</si>
  <si>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</si>
  <si>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</si>
  <si>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</si>
  <si>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</si>
  <si>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</si>
  <si>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</si>
  <si>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</si>
  <si>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</si>
  <si>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</si>
  <si>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</si>
  <si>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</si>
  <si>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</si>
  <si>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</si>
  <si>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</si>
  <si>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</si>
  <si>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</si>
  <si>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</si>
  <si>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</si>
  <si>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</si>
  <si>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</si>
  <si>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</si>
  <si>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</si>
  <si>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</si>
  <si>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</si>
  <si>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</si>
  <si>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</si>
  <si>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</si>
  <si>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</si>
  <si>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</si>
  <si>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</si>
  <si>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</si>
  <si>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</si>
  <si>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</si>
  <si>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</si>
  <si>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</si>
  <si>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</si>
  <si>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</si>
  <si>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</si>
  <si>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</si>
  <si>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</si>
  <si>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</si>
  <si>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</si>
  <si>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</si>
  <si>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</si>
  <si>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</si>
  <si>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</si>
  <si>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</si>
  <si>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</si>
  <si>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</si>
  <si>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</si>
  <si>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</si>
  <si>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</si>
  <si>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</si>
  <si>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</si>
  <si>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</si>
  <si>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</si>
  <si>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</si>
  <si>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</si>
  <si>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</si>
  <si>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</si>
  <si>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</si>
  <si>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</si>
  <si>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</si>
  <si>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</si>
  <si>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</si>
  <si>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</si>
  <si>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</si>
  <si>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</si>
  <si>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</si>
  <si>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</si>
  <si>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</si>
  <si>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</si>
  <si>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</si>
  <si>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</si>
  <si>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</si>
  <si>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</si>
  <si>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</si>
  <si>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</si>
  <si>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</si>
  <si>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</si>
  <si>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</si>
  <si>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</si>
  <si>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</si>
  <si>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</si>
  <si>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</si>
  <si>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</si>
  <si>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</si>
  <si>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</si>
  <si>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</si>
  <si>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</si>
  <si>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</si>
  <si>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</si>
  <si>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</si>
  <si>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</si>
  <si>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</si>
  <si>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</si>
  <si>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</si>
  <si>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</si>
  <si>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</si>
  <si>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</si>
  <si>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</si>
  <si>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</si>
  <si>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</si>
  <si>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</si>
  <si>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</si>
  <si>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</si>
  <si>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</si>
  <si>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</si>
  <si>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</si>
  <si>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</si>
  <si>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</si>
  <si>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</si>
  <si>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</si>
  <si>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</si>
  <si>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</si>
  <si>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</si>
  <si>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</si>
  <si>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</si>
  <si>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</si>
  <si>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</si>
  <si>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</si>
  <si>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</si>
  <si>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</si>
  <si>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</si>
  <si>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</si>
  <si>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</si>
  <si>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</si>
  <si>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</si>
  <si>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</si>
  <si>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</si>
  <si>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</si>
  <si>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</si>
  <si>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</si>
  <si>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</si>
  <si>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</si>
  <si>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</si>
  <si>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</si>
  <si>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</si>
  <si>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</si>
  <si>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</si>
  <si>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</si>
  <si>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</si>
  <si>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</si>
  <si>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</si>
  <si>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</si>
  <si>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</si>
  <si>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</si>
  <si>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</si>
  <si>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</si>
  <si>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</si>
  <si>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</si>
  <si>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</si>
  <si>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</si>
  <si>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</si>
  <si>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</si>
  <si>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</si>
  <si>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</si>
  <si>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</si>
  <si>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</si>
  <si>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</si>
  <si>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</si>
  <si>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</si>
  <si>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</si>
  <si>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</si>
  <si>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</si>
  <si>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</si>
  <si>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</si>
  <si>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</si>
  <si>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</si>
  <si>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</si>
  <si>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</si>
  <si>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</si>
  <si>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</si>
  <si>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</si>
  <si>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</si>
  <si>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</si>
  <si>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</si>
  <si>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</si>
  <si>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</si>
  <si>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</si>
  <si>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</si>
  <si>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</si>
  <si>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</si>
  <si>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</si>
  <si>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</si>
  <si>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</si>
  <si>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</si>
  <si>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</si>
  <si>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</si>
  <si>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</si>
  <si>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</si>
  <si>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</si>
  <si>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</si>
  <si>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</si>
  <si>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</si>
  <si>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</si>
  <si>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</si>
  <si>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</si>
  <si>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</si>
  <si>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</si>
  <si>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</si>
  <si>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</si>
  <si>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</si>
  <si>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</si>
  <si>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</si>
  <si>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</si>
  <si>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</si>
  <si>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</si>
  <si>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</si>
  <si>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</si>
  <si>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</si>
  <si>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</si>
  <si>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</si>
  <si>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</si>
  <si>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</si>
  <si>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</si>
  <si>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</si>
  <si>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</si>
  <si>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</si>
  <si>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</si>
  <si>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</si>
  <si>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</si>
  <si>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</si>
  <si>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</si>
  <si>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</si>
  <si>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</si>
  <si>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</si>
  <si>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</si>
  <si>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</si>
  <si>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</si>
  <si>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</si>
  <si>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</si>
  <si>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</si>
  <si>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</si>
  <si>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</si>
  <si>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</si>
  <si>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</si>
  <si>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</si>
  <si>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</si>
  <si>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</si>
  <si>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</si>
  <si>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</si>
  <si>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</si>
  <si>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</si>
  <si>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</si>
  <si>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</si>
  <si>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</si>
  <si>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</si>
  <si>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</si>
  <si>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</si>
  <si>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</si>
  <si>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</si>
  <si>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</si>
  <si>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</si>
  <si>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</si>
  <si>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</si>
  <si>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</si>
  <si>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</si>
  <si>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</si>
  <si>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</si>
  <si>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</si>
  <si>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</si>
  <si>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</si>
  <si>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</si>
  <si>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</si>
  <si>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</si>
  <si>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</si>
  <si>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</si>
  <si>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</si>
  <si>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</si>
  <si>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</si>
  <si>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</si>
  <si>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</si>
  <si>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</si>
  <si>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</si>
  <si>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</si>
  <si>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</si>
  <si>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</si>
  <si>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</si>
  <si>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</si>
  <si>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</si>
  <si>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</si>
  <si>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</si>
  <si>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</si>
  <si>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</si>
  <si>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</si>
  <si>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</si>
  <si>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</si>
  <si>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</si>
  <si>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</si>
  <si>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</si>
  <si>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</si>
  <si>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</si>
  <si>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</si>
  <si>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</si>
  <si>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</si>
  <si>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</si>
  <si>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</si>
  <si>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</si>
  <si>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</si>
  <si>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</si>
  <si>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</si>
  <si>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</si>
  <si>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</si>
  <si>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</si>
  <si>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</si>
  <si>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</si>
  <si>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</si>
  <si>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</si>
  <si>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</si>
  <si>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</si>
  <si>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</si>
  <si>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</si>
  <si>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</si>
  <si>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</si>
  <si>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</si>
  <si>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</si>
  <si>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</si>
  <si>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</si>
  <si>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</si>
  <si>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</si>
  <si>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</si>
  <si>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</si>
  <si>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</si>
  <si>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</si>
  <si>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</si>
  <si>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</si>
  <si>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</si>
  <si>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</si>
  <si>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</si>
  <si>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</si>
  <si>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</si>
  <si>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</si>
  <si>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</si>
  <si>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</si>
  <si>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</si>
  <si>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</si>
  <si>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</si>
  <si>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</si>
  <si>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</si>
  <si>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</si>
  <si>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</si>
  <si>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</si>
  <si>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</si>
  <si>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</si>
  <si>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</si>
  <si>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</si>
  <si>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</si>
  <si>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</si>
  <si>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</si>
  <si>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</si>
  <si>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</si>
  <si>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</si>
  <si>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</si>
  <si>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</si>
  <si>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</si>
  <si>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</si>
  <si>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</si>
  <si>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</si>
  <si>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</si>
  <si>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</si>
  <si>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</si>
  <si>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</si>
  <si>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</si>
  <si>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</si>
  <si>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</si>
  <si>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</si>
  <si>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</si>
  <si>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</si>
  <si>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</si>
  <si>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</si>
  <si>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</si>
  <si>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</si>
  <si>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</si>
  <si>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</si>
  <si>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</si>
  <si>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</si>
  <si>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</si>
  <si>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</si>
  <si>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</si>
  <si>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</si>
  <si>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</si>
  <si>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</si>
  <si>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</si>
  <si>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</si>
  <si>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</si>
  <si>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</si>
  <si>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</si>
  <si>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</si>
  <si>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</si>
  <si>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</si>
  <si>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</si>
  <si>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</si>
  <si>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</si>
  <si>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</si>
  <si>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</si>
  <si>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</si>
  <si>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</si>
  <si>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</si>
  <si>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</si>
  <si>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</si>
  <si>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</si>
  <si>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</si>
  <si>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</si>
  <si>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</si>
  <si>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</si>
  <si>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</si>
  <si>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</si>
  <si>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</si>
  <si>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</si>
  <si>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</si>
  <si>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</si>
  <si>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</si>
  <si>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</si>
  <si>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</si>
  <si>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</si>
  <si>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</si>
  <si>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</si>
  <si>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</si>
  <si>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</si>
  <si>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</si>
  <si>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</si>
  <si>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</si>
  <si>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</si>
  <si>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</si>
  <si>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</si>
  <si>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</si>
  <si>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</si>
  <si>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</si>
  <si>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</si>
  <si>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</si>
  <si>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</si>
  <si>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</si>
  <si>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</si>
  <si>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</si>
  <si>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</si>
  <si>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</si>
  <si>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</si>
  <si>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</si>
  <si>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</si>
  <si>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</si>
  <si>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</si>
  <si>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</si>
  <si>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</si>
  <si>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</si>
  <si>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</si>
  <si>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</si>
  <si>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</si>
  <si>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</si>
  <si>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</si>
  <si>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</si>
  <si>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</si>
  <si>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</si>
  <si>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</si>
  <si>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</si>
  <si>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</si>
  <si>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</si>
  <si>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</si>
  <si>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</si>
  <si>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</si>
  <si>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</si>
  <si>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</si>
  <si>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</si>
  <si>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</si>
  <si>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</si>
  <si>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</si>
  <si>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</si>
  <si>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</si>
  <si>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</si>
  <si>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</si>
  <si>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</si>
  <si>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</si>
  <si>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</si>
  <si>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</si>
  <si>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</si>
  <si>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</si>
  <si>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</si>
  <si>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</si>
  <si>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</si>
  <si>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</si>
  <si>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</si>
  <si>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</si>
  <si>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</si>
  <si>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</si>
  <si>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</si>
  <si>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</si>
  <si>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</si>
  <si>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</si>
  <si>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</si>
  <si>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</si>
  <si>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</si>
  <si>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</si>
  <si>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</si>
  <si>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</si>
  <si>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</si>
  <si>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</si>
  <si>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</si>
  <si>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</si>
  <si>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</si>
  <si>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</si>
  <si>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</si>
  <si>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</si>
  <si>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</si>
  <si>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</si>
  <si>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</si>
  <si>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</si>
  <si>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</si>
  <si>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</si>
  <si>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</si>
  <si>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</si>
  <si>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</si>
  <si>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</si>
  <si>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</si>
  <si>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</si>
  <si>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</si>
  <si>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</si>
  <si>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</si>
  <si>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</si>
  <si>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</si>
  <si>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</si>
  <si>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</si>
  <si>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</si>
  <si>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</si>
  <si>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</si>
  <si>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</si>
  <si>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</si>
  <si>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</si>
  <si>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</si>
  <si>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</si>
  <si>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</si>
  <si>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</si>
  <si>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</si>
  <si>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</si>
  <si>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</si>
  <si>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</si>
  <si>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</si>
  <si>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</si>
  <si>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</si>
  <si>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</si>
  <si>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</si>
  <si>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</si>
  <si>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</si>
  <si>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</si>
  <si>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</si>
  <si>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</si>
  <si>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</si>
  <si>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</si>
  <si>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</si>
  <si>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</si>
  <si>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</si>
  <si>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</si>
  <si>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</si>
  <si>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</si>
  <si>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</si>
  <si>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</si>
  <si>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</si>
  <si>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</si>
  <si>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</si>
  <si>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</si>
  <si>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</si>
  <si>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</si>
  <si>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</si>
  <si>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</si>
  <si>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</si>
  <si>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</si>
  <si>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</si>
  <si>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</si>
  <si>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</si>
  <si>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</si>
  <si>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</si>
  <si>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</si>
  <si>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</si>
  <si>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</si>
  <si>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</si>
  <si>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</si>
  <si>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</si>
  <si>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</si>
  <si>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</si>
  <si>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</si>
  <si>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</si>
  <si>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</si>
  <si>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</si>
  <si>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</si>
  <si>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</si>
  <si>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</si>
  <si>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</si>
  <si>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</si>
  <si>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</si>
  <si>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</si>
  <si>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</si>
  <si>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</si>
  <si>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</si>
  <si>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</si>
  <si>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</si>
  <si>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</si>
  <si>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</si>
  <si>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</si>
  <si>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</si>
  <si>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</si>
  <si>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</si>
  <si>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</si>
  <si>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</si>
  <si>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</si>
  <si>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</si>
  <si>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</si>
  <si>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</si>
  <si>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</si>
  <si>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</si>
  <si>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</si>
  <si>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</si>
  <si>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</si>
  <si>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</si>
  <si>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</si>
  <si>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</si>
  <si>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</si>
  <si>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</si>
  <si>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</si>
  <si>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</si>
  <si>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</si>
  <si>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</si>
  <si>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</si>
  <si>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</si>
  <si>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</si>
  <si>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</si>
  <si>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</si>
  <si>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</si>
  <si>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</si>
  <si>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</si>
  <si>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</si>
  <si>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</si>
  <si>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</si>
  <si>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</si>
  <si>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</si>
  <si>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</si>
  <si>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</si>
  <si>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</si>
  <si>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</si>
  <si>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</si>
  <si>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</si>
  <si>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</si>
  <si>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</si>
  <si>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</si>
  <si>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</si>
  <si>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</si>
  <si>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</si>
  <si>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</si>
  <si>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</si>
  <si>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</si>
  <si>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</si>
  <si>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</si>
  <si>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</si>
  <si>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</si>
  <si>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</si>
  <si>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</si>
  <si>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</si>
  <si>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</si>
  <si>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</si>
  <si>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</si>
  <si>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</si>
  <si>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</si>
  <si>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</si>
  <si>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</si>
  <si>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</si>
  <si>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</si>
  <si>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</si>
  <si>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</si>
  <si>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</si>
  <si>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</si>
  <si>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</si>
  <si>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</si>
  <si>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</si>
  <si>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</si>
  <si>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</si>
  <si>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</si>
  <si>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</si>
  <si>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</si>
  <si>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</si>
  <si>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</si>
  <si>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</si>
  <si>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</si>
  <si>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</si>
  <si>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</si>
  <si>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</si>
  <si>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</si>
  <si>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</si>
  <si>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</si>
  <si>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</si>
  <si>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</si>
  <si>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</si>
  <si>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</si>
  <si>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</si>
  <si>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</si>
  <si>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</si>
  <si>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</si>
  <si>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</si>
  <si>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</si>
  <si>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</si>
  <si>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</si>
  <si>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</si>
  <si>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</si>
  <si>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</si>
  <si>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</si>
  <si>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</si>
  <si>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</si>
  <si>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</si>
  <si>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</si>
  <si>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</si>
  <si>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</si>
  <si>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</si>
  <si>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</si>
  <si>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</si>
  <si>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</si>
  <si>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</si>
  <si>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</si>
  <si>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</si>
  <si>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</si>
  <si>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</si>
  <si>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</si>
  <si>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</si>
  <si>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</si>
  <si>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</si>
  <si>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</si>
  <si>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</si>
  <si>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</si>
  <si>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</si>
  <si>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</si>
  <si>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</si>
  <si>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</si>
  <si>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</si>
  <si>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</si>
  <si>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</si>
  <si>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</si>
  <si>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</si>
  <si>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</si>
  <si>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</si>
  <si>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</si>
  <si>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</si>
  <si>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</si>
  <si>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</si>
  <si>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</si>
  <si>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</si>
  <si>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</si>
  <si>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</si>
  <si>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</si>
  <si>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</si>
  <si>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</si>
  <si>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</si>
  <si>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</si>
  <si>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</si>
  <si>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</si>
  <si>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</si>
  <si>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</si>
  <si>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</si>
  <si>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</si>
  <si>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</si>
  <si>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</si>
  <si>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</si>
  <si>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</si>
  <si>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</si>
  <si>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</si>
  <si>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</si>
  <si>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</si>
  <si>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</si>
  <si>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</si>
  <si>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</si>
  <si>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</si>
  <si>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</si>
  <si>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</si>
  <si>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</si>
  <si>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</si>
  <si>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</si>
  <si>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</si>
  <si>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</si>
  <si>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</si>
  <si>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</si>
  <si>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</si>
  <si>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</si>
  <si>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</si>
  <si>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</si>
  <si>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</si>
  <si>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</si>
  <si>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</si>
  <si>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</si>
  <si>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</si>
  <si>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</si>
  <si>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</si>
  <si>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</si>
  <si>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</si>
  <si>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</si>
  <si>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</si>
  <si>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</si>
  <si>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</si>
  <si>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</si>
  <si>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</si>
  <si>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</si>
  <si>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</si>
  <si>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</si>
  <si>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</si>
  <si>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</si>
  <si>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</si>
  <si>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</si>
  <si>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</si>
  <si>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</si>
  <si>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</si>
  <si>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</si>
  <si>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</si>
  <si>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</si>
  <si>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</si>
  <si>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</si>
  <si>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</si>
  <si>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</si>
  <si>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</si>
  <si>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</si>
  <si>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</si>
  <si>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</si>
  <si>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</si>
  <si>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</si>
  <si>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</si>
  <si>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</si>
  <si>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</si>
  <si>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</si>
  <si>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</si>
  <si>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</si>
  <si>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</si>
  <si>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</si>
  <si>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</si>
  <si>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</si>
  <si>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</si>
  <si>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</si>
  <si>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</si>
  <si>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</si>
  <si>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</si>
  <si>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</si>
  <si>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</si>
  <si>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</si>
  <si>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</si>
  <si>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</si>
  <si>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</si>
  <si>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</si>
  <si>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</si>
  <si>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</si>
  <si>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</si>
  <si>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</si>
  <si>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</si>
  <si>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</si>
  <si>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</si>
  <si>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</si>
  <si>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</si>
  <si>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</si>
  <si>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</si>
  <si>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</si>
  <si>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</si>
  <si>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</si>
  <si>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</si>
  <si>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</si>
  <si>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</si>
  <si>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</si>
  <si>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</si>
  <si>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</si>
  <si>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</si>
  <si>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</si>
  <si>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</si>
  <si>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</si>
  <si>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</si>
  <si>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</si>
  <si>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</si>
  <si>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</si>
  <si>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</si>
  <si>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</si>
  <si>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</si>
  <si>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</si>
  <si>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</si>
  <si>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</si>
  <si>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</si>
  <si>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</si>
  <si>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</si>
  <si>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</si>
  <si>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</si>
  <si>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</si>
  <si>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</si>
  <si>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</si>
  <si>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</si>
  <si>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</si>
  <si>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</si>
  <si>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</si>
  <si>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</si>
  <si>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</si>
  <si>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</si>
  <si>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</si>
  <si>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</si>
  <si>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</si>
  <si>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</si>
  <si>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</si>
  <si>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</si>
  <si>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</si>
  <si>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</si>
  <si>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</si>
  <si>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</si>
  <si>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</si>
  <si>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</si>
  <si>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</si>
  <si>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</si>
  <si>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</si>
  <si>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</si>
  <si>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</si>
  <si>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</si>
  <si>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</si>
  <si>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</si>
  <si>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</si>
  <si>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</si>
  <si>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</si>
  <si>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</si>
  <si>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</si>
  <si>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</si>
  <si>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</si>
  <si>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</si>
  <si>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</si>
  <si>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</si>
  <si>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</si>
  <si>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</si>
  <si>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</si>
  <si>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</si>
  <si>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</si>
  <si>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</si>
  <si>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</si>
  <si>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</si>
  <si>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</si>
  <si>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</si>
  <si>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</si>
  <si>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</si>
  <si>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</si>
  <si>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</si>
  <si>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</si>
  <si>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</si>
  <si>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</si>
  <si>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</si>
  <si>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</si>
  <si>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</si>
  <si>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</si>
  <si>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</si>
  <si>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</si>
  <si>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</si>
  <si>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</si>
  <si>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</si>
  <si>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</si>
  <si>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</si>
  <si>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</si>
  <si>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</si>
  <si>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</si>
  <si>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</si>
  <si>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</si>
  <si>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</si>
  <si>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</si>
  <si>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</si>
  <si>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</si>
  <si>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</si>
  <si>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</si>
  <si>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</si>
  <si>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</si>
  <si>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</si>
  <si>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</si>
  <si>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</si>
  <si>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</si>
  <si>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</si>
  <si>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</si>
  <si>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</si>
  <si>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</si>
  <si>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</si>
  <si>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</si>
  <si>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</si>
  <si>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</si>
  <si>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</si>
  <si>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</si>
  <si>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</si>
  <si>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</si>
  <si>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</si>
  <si>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</si>
  <si>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</si>
  <si>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</si>
  <si>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</si>
  <si>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</si>
  <si>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</si>
  <si>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</si>
  <si>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</si>
  <si>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</si>
  <si>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</si>
  <si>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</si>
  <si>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</si>
  <si>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</si>
  <si>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</si>
  <si>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</si>
  <si>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</si>
  <si>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</si>
  <si>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</si>
  <si>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</si>
  <si>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</si>
  <si>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</si>
  <si>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</si>
  <si>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</si>
  <si>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</si>
  <si>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</si>
  <si>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</si>
  <si>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</si>
  <si>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</si>
  <si>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</si>
  <si>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</si>
  <si>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</si>
  <si>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</si>
  <si>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</si>
  <si>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</si>
  <si>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</si>
  <si>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</si>
  <si>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</si>
  <si>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</si>
  <si>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</si>
  <si>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</si>
  <si>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</si>
  <si>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</si>
  <si>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</si>
  <si>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</si>
  <si>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</si>
  <si>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</si>
  <si>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</si>
  <si>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</si>
  <si>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</si>
  <si>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</si>
  <si>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</si>
  <si>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</si>
  <si>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</si>
  <si>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</si>
  <si>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</si>
  <si>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</si>
  <si>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</si>
  <si>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</si>
  <si>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</si>
  <si>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</si>
  <si>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</si>
  <si>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</si>
  <si>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</si>
  <si>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</si>
  <si>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</si>
  <si>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</si>
  <si>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</si>
  <si>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</si>
  <si>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</si>
  <si>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</si>
  <si>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</si>
  <si>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</si>
  <si>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</si>
  <si>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</si>
  <si>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</si>
  <si>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</si>
  <si>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</si>
  <si>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</si>
  <si>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</si>
  <si>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</si>
  <si>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</si>
  <si>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</si>
  <si>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</si>
  <si>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</si>
  <si>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</si>
  <si>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</si>
  <si>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</si>
  <si>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</si>
  <si>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</si>
  <si>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</si>
  <si>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</si>
  <si>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</si>
  <si>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</si>
  <si>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</si>
  <si>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</si>
  <si>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</si>
  <si>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</si>
  <si>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</si>
  <si>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</si>
  <si>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</si>
  <si>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</si>
  <si>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</si>
  <si>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</si>
  <si>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</si>
  <si>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</si>
  <si>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</si>
  <si>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</si>
  <si>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</si>
  <si>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</si>
  <si>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</si>
  <si>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</si>
  <si>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</si>
  <si>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</si>
  <si>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</si>
  <si>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</si>
  <si>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</si>
  <si>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</si>
  <si>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</si>
  <si>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</si>
  <si>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</si>
  <si>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</si>
  <si>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</si>
  <si>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</si>
  <si>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</si>
  <si>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</si>
  <si>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</si>
  <si>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</si>
  <si>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</si>
  <si>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</si>
  <si>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</si>
  <si>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</si>
  <si>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</si>
  <si>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</si>
  <si>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</si>
  <si>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</si>
  <si>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</si>
  <si>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</si>
  <si>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</si>
  <si>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</si>
  <si>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</si>
  <si>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</si>
  <si>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</si>
  <si>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</si>
  <si>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</si>
  <si>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</si>
  <si>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</si>
  <si>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</si>
  <si>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</si>
  <si>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</si>
  <si>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</si>
  <si>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</si>
  <si>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</si>
  <si>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</si>
  <si>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</si>
  <si>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</si>
  <si>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</si>
  <si>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</si>
  <si>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</si>
  <si>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</si>
  <si>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</si>
  <si>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</si>
  <si>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</si>
  <si>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</si>
  <si>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</si>
  <si>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</si>
  <si>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</si>
  <si>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</si>
  <si>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</si>
  <si>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</si>
  <si>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</si>
  <si>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</si>
  <si>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</si>
  <si>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</si>
  <si>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</si>
  <si>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</si>
  <si>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</si>
  <si>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</si>
  <si>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</si>
  <si>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</si>
  <si>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</si>
  <si>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</si>
  <si>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</si>
  <si>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</si>
  <si>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</si>
  <si>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</si>
  <si>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</si>
  <si>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</si>
  <si>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</si>
  <si>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</si>
  <si>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</si>
  <si>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</si>
  <si>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</si>
  <si>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</si>
  <si>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</si>
  <si>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</si>
  <si>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</si>
  <si>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</si>
  <si>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</si>
  <si>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</si>
  <si>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</si>
  <si>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</si>
  <si>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</si>
  <si>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</si>
  <si>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</si>
  <si>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</si>
  <si>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</si>
  <si>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</si>
  <si>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</si>
  <si>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</si>
  <si>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</si>
  <si>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</si>
  <si>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</si>
  <si>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</si>
  <si>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</si>
  <si>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</si>
  <si>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</si>
  <si>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</si>
  <si>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</si>
  <si>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</si>
  <si>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</si>
  <si>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</si>
  <si>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</si>
  <si>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</si>
  <si>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</si>
  <si>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</si>
  <si>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</si>
  <si>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</si>
  <si>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</si>
  <si>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</si>
  <si>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</si>
  <si>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</si>
  <si>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</si>
  <si>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</si>
  <si>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</si>
  <si>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</si>
  <si>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</si>
  <si>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</si>
  <si>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</si>
  <si>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</si>
  <si>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</si>
  <si>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</si>
  <si>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</si>
  <si>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</si>
  <si>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</si>
  <si>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</si>
  <si>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</si>
  <si>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</si>
  <si>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</si>
  <si>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</si>
  <si>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</si>
  <si>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</si>
  <si>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</si>
  <si>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</si>
  <si>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</si>
  <si>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</si>
  <si>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</si>
  <si>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</si>
  <si>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</si>
  <si>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</si>
  <si>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</si>
  <si>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</si>
  <si>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</si>
  <si>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</si>
  <si>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</si>
  <si>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</si>
  <si>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</si>
  <si>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</si>
  <si>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</si>
  <si>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</si>
  <si>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</si>
  <si>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</si>
  <si>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</si>
  <si>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</si>
  <si>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</si>
  <si>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</si>
  <si>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</si>
  <si>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</si>
  <si>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</si>
  <si>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</si>
  <si>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</si>
  <si>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</si>
  <si>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</si>
  <si>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</si>
  <si>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</si>
  <si>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</si>
  <si>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</si>
  <si>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</si>
  <si>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</si>
  <si>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</si>
  <si>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</si>
  <si>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</si>
  <si>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</si>
  <si>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</si>
  <si>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</si>
  <si>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</si>
  <si>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</si>
  <si>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</si>
  <si>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</si>
  <si>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</si>
  <si>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</si>
  <si>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</si>
  <si>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</si>
  <si>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</si>
  <si>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</si>
  <si>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</si>
  <si>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</si>
  <si>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</si>
  <si>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</si>
  <si>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</si>
  <si>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</si>
  <si>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</si>
  <si>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</si>
  <si>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</si>
  <si>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</si>
  <si>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</si>
  <si>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</si>
  <si>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</si>
  <si>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</si>
  <si>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</si>
  <si>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</si>
  <si>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</si>
  <si>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</si>
  <si>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</si>
  <si>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</si>
  <si>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</si>
  <si>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</si>
  <si>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</si>
  <si>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</si>
  <si>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</si>
  <si>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</si>
  <si>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</si>
  <si>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</si>
  <si>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</si>
  <si>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</si>
  <si>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</si>
  <si>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</si>
  <si>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</si>
  <si>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</si>
  <si>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</si>
  <si>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</si>
  <si>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</si>
  <si>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</si>
  <si>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</si>
  <si>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</si>
  <si>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</si>
  <si>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</si>
  <si>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</si>
  <si>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</si>
  <si>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</si>
  <si>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</si>
  <si>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</si>
  <si>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</si>
  <si>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</si>
  <si>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</si>
  <si>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</si>
  <si>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</si>
  <si>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</si>
  <si>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</si>
  <si>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</si>
  <si>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</si>
  <si>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</si>
  <si>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</si>
  <si>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</si>
  <si>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</si>
  <si>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</si>
  <si>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</si>
  <si>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</si>
  <si>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</si>
  <si>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</si>
  <si>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</si>
  <si>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</si>
  <si>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</si>
  <si>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</si>
  <si>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</si>
  <si>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</si>
  <si>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</si>
  <si>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</si>
  <si>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</si>
  <si>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</si>
  <si>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</si>
  <si>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</si>
  <si>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</si>
  <si>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</si>
  <si>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</si>
  <si>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</si>
  <si>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</si>
  <si>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</si>
  <si>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</si>
  <si>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</si>
  <si>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</si>
  <si>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</si>
  <si>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</si>
  <si>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</si>
  <si>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</si>
  <si>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</si>
  <si>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</si>
  <si>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</si>
  <si>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</si>
  <si>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</si>
  <si>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</si>
  <si>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</si>
  <si>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</si>
  <si>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</si>
  <si>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</si>
  <si>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</si>
  <si>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</si>
  <si>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</si>
  <si>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</si>
  <si>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</si>
  <si>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</si>
  <si>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</si>
  <si>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</si>
  <si>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</si>
  <si>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</si>
  <si>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</si>
  <si>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</si>
  <si>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</si>
  <si>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</si>
  <si>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</si>
  <si>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</si>
  <si>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</si>
  <si>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</si>
  <si>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</si>
  <si>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</si>
  <si>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</si>
  <si>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</si>
  <si>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</si>
  <si>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</si>
  <si>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</si>
  <si>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</si>
  <si>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</si>
  <si>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</si>
  <si>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</si>
  <si>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</si>
  <si>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</si>
  <si>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</si>
  <si>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</si>
  <si>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</si>
  <si>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</si>
  <si>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</si>
  <si>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</si>
  <si>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</si>
  <si>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</si>
  <si>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</si>
  <si>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</si>
  <si>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</si>
  <si>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</si>
  <si>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</si>
  <si>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</si>
  <si>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</si>
  <si>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</si>
  <si>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</si>
  <si>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</si>
  <si>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</si>
  <si>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</si>
  <si>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</si>
  <si>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</si>
  <si>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</si>
  <si>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</si>
  <si>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</si>
  <si>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</si>
  <si>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</si>
  <si>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</si>
  <si>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</si>
  <si>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</si>
  <si>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</si>
  <si>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</si>
  <si>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</si>
  <si>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</si>
  <si>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</si>
  <si>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</si>
  <si>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</si>
  <si>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</si>
  <si>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</si>
  <si>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</si>
  <si>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</si>
  <si>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</si>
  <si>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</si>
  <si>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</si>
  <si>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</si>
  <si>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</si>
  <si>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</si>
  <si>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</si>
  <si>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</si>
  <si>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</si>
  <si>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</si>
  <si>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</si>
  <si>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</si>
  <si>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</si>
  <si>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</si>
  <si>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</si>
  <si>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</si>
  <si>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</si>
  <si>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</si>
  <si>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</si>
  <si>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</si>
  <si>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</si>
  <si>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</si>
  <si>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</si>
  <si>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</si>
  <si>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</si>
  <si>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</si>
  <si>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</si>
  <si>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</si>
  <si>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</si>
  <si>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</si>
  <si>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</si>
  <si>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</si>
  <si>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</si>
  <si>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</si>
  <si>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</si>
  <si>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</si>
  <si>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</si>
  <si>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</si>
  <si>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</si>
  <si>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</si>
  <si>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</si>
  <si>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</si>
  <si>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</si>
  <si>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</si>
  <si>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</si>
  <si>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</si>
  <si>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</si>
  <si>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</si>
  <si>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</si>
  <si>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</si>
  <si>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</si>
  <si>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</si>
  <si>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</si>
  <si>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</si>
  <si>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</si>
  <si>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</si>
  <si>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</si>
  <si>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</si>
  <si>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</si>
  <si>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</si>
  <si>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</si>
  <si>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</si>
  <si>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</si>
  <si>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</si>
  <si>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</si>
  <si>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</si>
  <si>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</si>
  <si>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</si>
  <si>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</si>
  <si>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</si>
  <si>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</si>
  <si>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</si>
  <si>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</si>
  <si>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</si>
  <si>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</si>
  <si>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</si>
  <si>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</si>
  <si>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</si>
  <si>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</si>
  <si>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</si>
  <si>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</si>
  <si>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</si>
  <si>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</si>
  <si>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</si>
  <si>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</si>
  <si>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</si>
  <si>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</si>
  <si>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</si>
  <si>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</si>
  <si>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</si>
  <si>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</si>
  <si>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</si>
  <si>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</si>
  <si>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</si>
  <si>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</si>
  <si>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</si>
  <si>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</si>
  <si>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</si>
  <si>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</si>
  <si>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</si>
  <si>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</si>
  <si>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</si>
  <si>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</si>
  <si>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</si>
  <si>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</si>
  <si>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</si>
  <si>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</si>
  <si>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</si>
  <si>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</si>
  <si>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</si>
  <si>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</si>
  <si>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</si>
  <si>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</si>
  <si>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</si>
  <si>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</si>
  <si>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</si>
  <si>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</si>
  <si>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</si>
  <si>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</si>
  <si>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</si>
  <si>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</si>
  <si>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</si>
  <si>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</si>
  <si>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</si>
  <si>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</si>
  <si>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</si>
  <si>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</si>
  <si>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</si>
  <si>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</si>
  <si>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</si>
  <si>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</si>
  <si>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</si>
  <si>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</si>
  <si>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</si>
  <si>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</si>
  <si>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</si>
  <si>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</si>
  <si>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</si>
  <si>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</si>
  <si>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</si>
  <si>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</si>
  <si>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</si>
  <si>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</si>
  <si>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</si>
  <si>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</si>
  <si>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</si>
  <si>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</si>
  <si>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</si>
  <si>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</si>
  <si>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</si>
  <si>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</si>
  <si>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</si>
  <si>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</si>
  <si>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</si>
  <si>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</si>
  <si>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</si>
  <si>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</si>
  <si>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</si>
  <si>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</si>
  <si>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</si>
  <si>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</si>
  <si>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</si>
  <si>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</si>
  <si>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</si>
  <si>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</si>
  <si>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</si>
  <si>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</si>
  <si>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</si>
  <si>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</si>
  <si>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</si>
  <si>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</si>
  <si>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</si>
  <si>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</si>
  <si>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</si>
  <si>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</si>
  <si>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</si>
  <si>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</si>
  <si>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</si>
  <si>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</si>
  <si>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</si>
  <si>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</si>
  <si>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</si>
  <si>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</si>
  <si>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</si>
  <si>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</si>
  <si>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</si>
  <si>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</si>
  <si>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</si>
  <si>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</si>
  <si>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</si>
  <si>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</si>
  <si>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</si>
  <si>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</si>
  <si>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</si>
  <si>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</si>
  <si>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</si>
  <si>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</si>
  <si>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</si>
  <si>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</si>
  <si>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</si>
  <si>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</si>
  <si>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</si>
  <si>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</si>
  <si>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</si>
  <si>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</si>
  <si>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</si>
  <si>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</si>
  <si>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</si>
  <si>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</si>
  <si>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</si>
  <si>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</si>
  <si>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</si>
  <si>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</si>
  <si>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</si>
  <si>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</si>
  <si>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</si>
  <si>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</si>
  <si>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</si>
  <si>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</si>
  <si>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</si>
  <si>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</si>
  <si>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</si>
  <si>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</si>
  <si>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</si>
  <si>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</si>
  <si>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</si>
  <si>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</si>
  <si>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</si>
  <si>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</si>
  <si>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</si>
  <si>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</si>
  <si>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</si>
  <si>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</si>
  <si>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</si>
  <si>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</si>
  <si>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</si>
  <si>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</si>
  <si>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</si>
  <si>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</si>
  <si>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</si>
  <si>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</si>
  <si>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</si>
  <si>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</si>
  <si>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</si>
  <si>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</si>
  <si>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</si>
  <si>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</si>
  <si>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</si>
  <si>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</si>
  <si>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</si>
  <si>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</si>
  <si>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</si>
  <si>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</si>
  <si>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</si>
  <si>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</si>
  <si>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</si>
  <si>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</si>
  <si>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</si>
  <si>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</si>
  <si>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</si>
  <si>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</si>
  <si>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</si>
  <si>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</si>
  <si>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</si>
  <si>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</si>
  <si>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</si>
  <si>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</si>
  <si>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</si>
  <si>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</si>
  <si>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</si>
  <si>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</si>
  <si>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</si>
  <si>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</si>
  <si>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</si>
  <si>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</si>
  <si>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</si>
  <si>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</si>
  <si>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</si>
  <si>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</si>
  <si>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</si>
  <si>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</si>
  <si>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</si>
  <si>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</si>
  <si>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</si>
  <si>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</si>
  <si>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</si>
  <si>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</si>
  <si>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</si>
  <si>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</si>
  <si>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</si>
  <si>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</si>
  <si>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</si>
  <si>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</si>
  <si>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</si>
  <si>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</si>
  <si>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</si>
  <si>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</si>
  <si>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</si>
  <si>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</si>
  <si>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</si>
  <si>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</si>
  <si>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</si>
  <si>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</si>
  <si>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</si>
  <si>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</si>
  <si>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</si>
  <si>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</si>
  <si>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</si>
  <si>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</si>
  <si>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</si>
  <si>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</si>
  <si>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</si>
  <si>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</si>
  <si>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</si>
  <si>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</si>
  <si>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</si>
  <si>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</si>
  <si>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</si>
  <si>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</si>
  <si>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</si>
  <si>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</si>
  <si>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</si>
  <si>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</si>
  <si>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</si>
  <si>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</si>
  <si>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</si>
  <si>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</si>
  <si>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</si>
  <si>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</si>
  <si>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</si>
  <si>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</si>
  <si>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</si>
  <si>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</si>
  <si>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</si>
  <si>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</si>
  <si>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</si>
  <si>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</si>
  <si>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</si>
  <si>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</si>
  <si>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</si>
  <si>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</si>
  <si>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</si>
  <si>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</si>
  <si>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</si>
  <si>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</si>
  <si>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</si>
  <si>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</si>
  <si>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</si>
  <si>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</si>
  <si>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</si>
  <si>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</si>
  <si>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</si>
  <si>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</si>
  <si>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</si>
  <si>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</si>
  <si>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</si>
  <si>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</si>
  <si>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</si>
  <si>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</si>
  <si>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</si>
  <si>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</si>
  <si>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</si>
  <si>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</si>
  <si>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</si>
  <si>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</si>
  <si>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</si>
  <si>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</si>
  <si>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</si>
  <si>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</si>
  <si>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</si>
  <si>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</si>
  <si>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</si>
  <si>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</si>
  <si>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</si>
  <si>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</si>
  <si>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</si>
  <si>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</si>
  <si>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</si>
  <si>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</si>
  <si>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</si>
  <si>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</si>
  <si>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</si>
  <si>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</si>
  <si>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</si>
  <si>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</si>
  <si>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</si>
  <si>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</si>
  <si>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</si>
  <si>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</si>
  <si>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</si>
  <si>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</si>
  <si>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</si>
  <si>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</si>
  <si>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</si>
  <si>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</si>
  <si>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</si>
  <si>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</si>
  <si>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</si>
  <si>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</si>
  <si>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</si>
  <si>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</si>
  <si>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</si>
  <si>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</si>
  <si>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</si>
  <si>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</si>
  <si>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</si>
  <si>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</si>
  <si>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</si>
  <si>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</si>
  <si>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</si>
  <si>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</si>
  <si>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</si>
  <si>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</si>
  <si>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</si>
  <si>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</si>
  <si>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</si>
  <si>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</si>
  <si>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</si>
  <si>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</si>
  <si>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</si>
  <si>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</si>
  <si>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</si>
  <si>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</si>
  <si>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</si>
  <si>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</si>
  <si>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</si>
  <si>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</si>
  <si>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</si>
  <si>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</si>
  <si>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</si>
  <si>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</si>
  <si>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</si>
  <si>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</si>
  <si>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</si>
  <si>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</si>
  <si>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</si>
  <si>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</si>
  <si>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</si>
  <si>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</si>
  <si>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</si>
  <si>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</si>
  <si>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</si>
  <si>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</si>
  <si>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</si>
  <si>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</si>
  <si>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</si>
  <si>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</si>
  <si>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</si>
  <si>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</si>
  <si>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</si>
  <si>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</si>
  <si>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</si>
  <si>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</si>
  <si>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</si>
  <si>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</si>
  <si>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</si>
  <si>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</si>
  <si>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</si>
  <si>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</si>
  <si>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</si>
  <si>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</si>
  <si>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</si>
  <si>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</si>
  <si>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</si>
  <si>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</si>
  <si>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</si>
  <si>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</si>
  <si>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</si>
  <si>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</si>
  <si>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</si>
  <si>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</si>
  <si>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</si>
  <si>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</si>
  <si>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</si>
  <si>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</si>
  <si>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</si>
  <si>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</si>
  <si>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</si>
  <si>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</si>
  <si>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</si>
  <si>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</si>
  <si>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</si>
  <si>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</si>
  <si>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</si>
  <si>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</si>
  <si>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</si>
  <si>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</si>
  <si>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</si>
  <si>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</si>
  <si>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</si>
  <si>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</si>
  <si>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</si>
  <si>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</si>
  <si>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</si>
  <si>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</si>
  <si>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</si>
  <si>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</si>
  <si>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</si>
  <si>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</si>
  <si>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</si>
  <si>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</si>
  <si>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</si>
  <si>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</si>
  <si>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</si>
  <si>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</si>
  <si>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</si>
  <si>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</si>
  <si>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</si>
  <si>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</si>
  <si>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</si>
  <si>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</si>
  <si>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</si>
  <si>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</si>
  <si>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</si>
  <si>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</si>
  <si>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</si>
  <si>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</si>
  <si>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</si>
  <si>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</si>
  <si>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</si>
  <si>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</si>
  <si>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</si>
  <si>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</si>
  <si>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</si>
  <si>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</si>
  <si>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</si>
  <si>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</si>
  <si>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</si>
  <si>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</si>
  <si>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</si>
  <si>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</si>
  <si>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</si>
  <si>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</si>
  <si>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</si>
  <si>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</si>
  <si>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</si>
  <si>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</si>
  <si>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</si>
  <si>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</si>
  <si>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</si>
  <si>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</si>
  <si>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</si>
  <si>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</si>
  <si>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</si>
  <si>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</si>
  <si>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</si>
  <si>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</si>
  <si>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</si>
  <si>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</si>
  <si>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</si>
  <si>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</si>
  <si>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</si>
  <si>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</si>
  <si>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</si>
  <si>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</si>
  <si>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</si>
  <si>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</si>
  <si>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</si>
  <si>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</si>
  <si>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</si>
  <si>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</si>
  <si>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</si>
  <si>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</si>
  <si>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</si>
  <si>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</si>
  <si>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</si>
  <si>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</si>
  <si>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</si>
  <si>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</si>
  <si>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</si>
  <si>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</si>
  <si>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</si>
  <si>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</si>
  <si>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</si>
  <si>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</si>
  <si>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</si>
  <si>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</si>
  <si>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</si>
  <si>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</si>
  <si>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</si>
  <si>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</si>
  <si>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</si>
  <si>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</si>
  <si>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</si>
  <si>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</si>
  <si>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</si>
  <si>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</si>
  <si>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</si>
  <si>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</si>
  <si>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</si>
  <si>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</si>
  <si>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</si>
  <si>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</si>
  <si>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</si>
  <si>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</si>
  <si>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</si>
  <si>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</si>
  <si>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</si>
  <si>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</si>
  <si>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</si>
  <si>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</si>
  <si>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</si>
  <si>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</si>
  <si>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</si>
  <si>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</si>
  <si>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</si>
  <si>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</si>
  <si>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</si>
  <si>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</si>
  <si>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</si>
  <si>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</si>
  <si>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</si>
  <si>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</si>
  <si>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</si>
  <si>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</si>
  <si>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</si>
  <si>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</si>
  <si>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</si>
  <si>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</si>
  <si>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</si>
  <si>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</si>
  <si>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</si>
  <si>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</si>
  <si>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</si>
  <si>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</si>
  <si>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</si>
  <si>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</si>
  <si>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</si>
  <si>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</si>
  <si>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</si>
  <si>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</si>
  <si>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</si>
  <si>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</si>
  <si>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</si>
  <si>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</si>
  <si>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</si>
  <si>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</si>
  <si>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</si>
  <si>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</si>
  <si>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</si>
  <si>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</si>
  <si>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</si>
  <si>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</si>
  <si>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</si>
  <si>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</si>
  <si>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</si>
  <si>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</si>
  <si>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</si>
  <si>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</si>
  <si>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</si>
  <si>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</si>
  <si>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</si>
  <si>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</si>
  <si>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</si>
  <si>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</si>
  <si>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</si>
  <si>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</si>
  <si>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</si>
  <si>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</si>
  <si>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</si>
  <si>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</si>
  <si>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</si>
  <si>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</si>
  <si>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</si>
  <si>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</si>
  <si>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</si>
  <si>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</si>
  <si>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</si>
  <si>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</si>
  <si>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</si>
  <si>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</si>
  <si>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</si>
  <si>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</si>
  <si>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</si>
  <si>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</si>
  <si>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</si>
  <si>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</si>
  <si>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</si>
  <si>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</si>
  <si>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</si>
  <si>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</si>
  <si>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</si>
  <si>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</si>
  <si>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</si>
  <si>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</si>
  <si>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</si>
  <si>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</si>
  <si>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</si>
  <si>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</si>
  <si>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</si>
  <si>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</si>
  <si>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</si>
  <si>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</si>
  <si>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</si>
  <si>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</si>
  <si>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</si>
  <si>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</si>
  <si>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</si>
  <si>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</si>
  <si>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</si>
  <si>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</si>
  <si>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</si>
  <si>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</si>
  <si>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</si>
  <si>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</si>
  <si>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</si>
  <si>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</si>
  <si>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</si>
  <si>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</si>
  <si>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</si>
  <si>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</si>
  <si>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</si>
  <si>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</si>
  <si>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</si>
  <si>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</si>
  <si>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</si>
  <si>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</si>
  <si>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</si>
  <si>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</si>
  <si>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</si>
  <si>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</si>
  <si>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</si>
  <si>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</si>
  <si>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</si>
  <si>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</si>
  <si>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</si>
  <si>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</si>
  <si>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</si>
  <si>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</si>
  <si>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</si>
  <si>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</si>
  <si>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</si>
  <si>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</si>
  <si>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</si>
  <si>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</si>
  <si>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</si>
  <si>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</si>
  <si>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</si>
  <si>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</si>
  <si>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</si>
  <si>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</si>
  <si>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</si>
  <si>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</si>
  <si>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</si>
  <si>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</si>
  <si>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</si>
  <si>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</si>
  <si>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</si>
  <si>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</si>
  <si>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</si>
  <si>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</si>
  <si>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</si>
  <si>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</si>
  <si>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</si>
  <si>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</si>
  <si>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</si>
  <si>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</si>
  <si>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</si>
  <si>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</si>
  <si>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</si>
  <si>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</si>
  <si>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</si>
  <si>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</si>
  <si>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</si>
  <si>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</si>
  <si>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</si>
  <si>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</si>
  <si>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</si>
  <si>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</si>
  <si>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</si>
  <si>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</si>
  <si>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</si>
  <si>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</si>
  <si>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</si>
  <si>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</si>
  <si>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</si>
  <si>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</si>
  <si>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</si>
  <si>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</si>
  <si>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</si>
  <si>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</si>
  <si>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</si>
  <si>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</si>
  <si>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</si>
  <si>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</si>
  <si>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</si>
  <si>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</si>
  <si>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</si>
  <si>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</si>
  <si>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</si>
  <si>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</si>
  <si>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</si>
  <si>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</si>
  <si>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</si>
  <si>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</si>
  <si>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</si>
  <si>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</si>
  <si>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</si>
  <si>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</si>
  <si>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</si>
  <si>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</si>
  <si>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</si>
  <si>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</si>
  <si>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</si>
  <si>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</si>
  <si>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</si>
  <si>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</si>
  <si>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</si>
  <si>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</si>
  <si>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</si>
  <si>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</si>
  <si>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</si>
  <si>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</si>
  <si>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</si>
  <si>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</si>
  <si>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</si>
  <si>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</si>
  <si>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</si>
  <si>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</si>
  <si>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</si>
  <si>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</si>
  <si>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</si>
  <si>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</si>
  <si>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</si>
  <si>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</si>
  <si>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</si>
  <si>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</si>
  <si>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</si>
  <si>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</si>
  <si>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</si>
  <si>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</si>
  <si>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</si>
  <si>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</si>
  <si>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</si>
  <si>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</si>
  <si>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</si>
  <si>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</si>
  <si>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</si>
  <si>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</si>
  <si>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</si>
  <si>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</si>
  <si>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</si>
  <si>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</si>
  <si>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</si>
  <si>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</si>
  <si>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</si>
  <si>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</si>
  <si>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</si>
  <si>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</si>
  <si>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</si>
  <si>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</si>
  <si>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</si>
  <si>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</si>
  <si>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</si>
  <si>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</si>
  <si>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</si>
  <si>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</si>
  <si>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</si>
  <si>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</si>
  <si>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</si>
  <si>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</si>
  <si>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</si>
  <si>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</si>
  <si>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</si>
  <si>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</si>
  <si>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</si>
  <si>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</si>
  <si>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</si>
  <si>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</si>
  <si>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</si>
  <si>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</si>
  <si>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</si>
  <si>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</si>
  <si>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</si>
  <si>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</si>
  <si>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</si>
  <si>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</si>
  <si>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</si>
  <si>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</si>
  <si>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</si>
  <si>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</si>
  <si>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</si>
  <si>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</si>
  <si>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</si>
  <si>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</si>
  <si>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</si>
  <si>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</si>
  <si>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</si>
  <si>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</si>
  <si>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</si>
  <si>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</si>
  <si>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</si>
  <si>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</si>
  <si>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</si>
  <si>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</si>
  <si>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</si>
  <si>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</si>
  <si>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</si>
  <si>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</si>
  <si>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</si>
  <si>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</si>
  <si>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</si>
  <si>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</si>
  <si>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</si>
  <si>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</si>
  <si>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</si>
  <si>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</si>
  <si>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</si>
  <si>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</si>
  <si>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</si>
  <si>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</si>
  <si>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</si>
  <si>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</si>
  <si>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</si>
  <si>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</si>
  <si>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</si>
  <si>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</si>
  <si>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</si>
  <si>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</si>
  <si>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</si>
  <si>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</si>
  <si>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</si>
  <si>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</si>
  <si>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</si>
  <si>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</si>
  <si>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</si>
  <si>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</si>
  <si>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</si>
  <si>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</si>
  <si>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</si>
  <si>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</si>
  <si>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</si>
  <si>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</si>
  <si>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</si>
  <si>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</si>
  <si>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</si>
  <si>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</si>
  <si>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</si>
  <si>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</si>
  <si>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</si>
  <si>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</si>
  <si>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</si>
  <si>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</si>
  <si>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</si>
  <si>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</si>
  <si>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</si>
  <si>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</si>
  <si>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</si>
  <si>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</si>
  <si>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</si>
  <si>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</si>
  <si>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</si>
  <si>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</si>
  <si>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</si>
  <si>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</si>
  <si>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</si>
  <si>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</si>
  <si>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</si>
  <si>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</si>
  <si>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</si>
  <si>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</si>
  <si>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</si>
  <si>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</si>
  <si>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</si>
  <si>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</si>
  <si>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</si>
  <si>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</si>
  <si>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</si>
  <si>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</si>
  <si>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</si>
  <si>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</si>
  <si>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</si>
  <si>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</si>
  <si>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</si>
  <si>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</si>
  <si>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</si>
  <si>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</si>
  <si>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</si>
  <si>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</si>
  <si>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</si>
  <si>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</si>
  <si>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</si>
  <si>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</si>
  <si>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</si>
  <si>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</si>
  <si>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</si>
  <si>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</si>
  <si>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</si>
  <si>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</si>
  <si>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</si>
  <si>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</si>
  <si>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</si>
  <si>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</si>
  <si>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</si>
  <si>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</si>
  <si>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</si>
  <si>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</si>
  <si>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</si>
  <si>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</si>
  <si>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</si>
  <si>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</si>
  <si>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</si>
  <si>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</si>
  <si>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</si>
  <si>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</si>
  <si>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</si>
  <si>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</si>
  <si>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</si>
  <si>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</si>
  <si>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</si>
  <si>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</si>
  <si>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</si>
  <si>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</si>
  <si>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</si>
  <si>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</si>
  <si>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</si>
  <si>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</si>
  <si>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</si>
  <si>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</si>
  <si>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</si>
  <si>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</si>
  <si>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</si>
  <si>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</si>
  <si>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</si>
  <si>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</si>
  <si>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</si>
  <si>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</si>
  <si>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</si>
  <si>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</si>
  <si>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</si>
  <si>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</si>
  <si>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</si>
  <si>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</si>
  <si>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</si>
  <si>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</si>
  <si>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</si>
  <si>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</si>
  <si>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</si>
  <si>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</si>
  <si>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</si>
  <si>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</si>
  <si>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</si>
  <si>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</si>
  <si>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</si>
  <si>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</si>
  <si>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</si>
  <si>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</si>
  <si>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</si>
  <si>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</si>
  <si>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</si>
  <si>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</si>
  <si>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</si>
  <si>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</si>
  <si>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</si>
  <si>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</si>
  <si>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</si>
  <si>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</si>
  <si>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</si>
  <si>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</si>
  <si>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</si>
  <si>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</si>
  <si>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</si>
  <si>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</si>
  <si>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</si>
  <si>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</si>
  <si>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</si>
  <si>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</si>
  <si>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</si>
  <si>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</si>
  <si>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</si>
  <si>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</si>
  <si>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</si>
  <si>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</si>
  <si>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</si>
  <si>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</si>
  <si>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</si>
  <si>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</si>
  <si>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</si>
  <si>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</si>
  <si>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</si>
  <si>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</si>
  <si>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</si>
  <si>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</si>
  <si>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</si>
  <si>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</si>
  <si>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</si>
  <si>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</si>
  <si>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</si>
  <si>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</si>
  <si>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</si>
  <si>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</si>
  <si>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</si>
  <si>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</si>
  <si>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</si>
  <si>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</si>
  <si>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</si>
  <si>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</si>
  <si>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</si>
  <si>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</si>
  <si>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</si>
  <si>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</si>
  <si>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</si>
  <si>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</si>
  <si>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</si>
  <si>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</si>
  <si>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</si>
  <si>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</si>
  <si>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</si>
  <si>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</si>
  <si>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</si>
  <si>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</si>
  <si>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</si>
  <si>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</si>
  <si>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</si>
  <si>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</si>
  <si>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</si>
  <si>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</si>
  <si>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</si>
  <si>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</si>
  <si>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</si>
  <si>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</si>
  <si>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</si>
  <si>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</si>
  <si>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</si>
  <si>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</si>
  <si>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</si>
  <si>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</si>
  <si>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</si>
  <si>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</si>
  <si>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</si>
  <si>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</si>
  <si>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</si>
  <si>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</si>
  <si>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</si>
  <si>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</si>
  <si>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</si>
  <si>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</si>
  <si>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</si>
  <si>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</si>
  <si>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</si>
  <si>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</si>
  <si>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</si>
  <si>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</si>
  <si>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</si>
  <si>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</si>
  <si>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</si>
  <si>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</si>
  <si>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</si>
  <si>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</si>
  <si>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</si>
  <si>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</si>
  <si>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</si>
  <si>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</si>
  <si>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</si>
  <si>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</si>
  <si>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</si>
  <si>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</si>
  <si>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</si>
  <si>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</si>
  <si>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</si>
  <si>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</si>
  <si>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</si>
  <si>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</si>
  <si>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</si>
  <si>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</si>
  <si>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</si>
  <si>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</si>
  <si>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</si>
  <si>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</si>
  <si>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</si>
  <si>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</si>
  <si>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</si>
  <si>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</si>
  <si>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</si>
  <si>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</si>
  <si>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</si>
  <si>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</si>
  <si>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</si>
  <si>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</si>
  <si>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</si>
  <si>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</si>
  <si>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</si>
  <si>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</si>
  <si>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</si>
  <si>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</si>
  <si>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</si>
  <si>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</si>
  <si>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</si>
  <si>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</si>
  <si>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</si>
  <si>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</si>
  <si>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</si>
  <si>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</si>
  <si>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</si>
  <si>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</si>
  <si>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</si>
  <si>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</si>
  <si>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</si>
  <si>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</si>
  <si>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</si>
  <si>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</si>
  <si>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</si>
  <si>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</si>
  <si>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</si>
  <si>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</si>
  <si>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</si>
  <si>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</si>
  <si>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</si>
  <si>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</si>
  <si>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</si>
  <si>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</si>
  <si>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</si>
  <si>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</si>
  <si>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</si>
  <si>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</si>
  <si>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</si>
  <si>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</si>
  <si>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</si>
  <si>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</si>
  <si>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</si>
  <si>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</si>
  <si>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</si>
  <si>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</si>
  <si>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</si>
  <si>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</si>
  <si>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</si>
  <si>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</si>
  <si>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</si>
  <si>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</si>
  <si>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</si>
  <si>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</si>
  <si>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</si>
  <si>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</si>
  <si>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</si>
  <si>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</si>
  <si>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</si>
  <si>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</si>
  <si>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</si>
  <si>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</si>
  <si>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</si>
  <si>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</si>
  <si>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</si>
  <si>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</si>
  <si>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</si>
  <si>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</si>
  <si>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</si>
  <si>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</si>
  <si>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</si>
  <si>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</si>
  <si>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</si>
  <si>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</si>
  <si>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</si>
  <si>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</si>
  <si>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</si>
  <si>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</si>
  <si>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</si>
  <si>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</si>
  <si>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</si>
  <si>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</si>
  <si>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</si>
  <si>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</si>
  <si>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</si>
  <si>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</si>
  <si>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</si>
  <si>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</si>
  <si>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</si>
  <si>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</si>
  <si>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</si>
  <si>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</si>
  <si>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</si>
  <si>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</si>
  <si>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</si>
  <si>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</si>
  <si>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</si>
  <si>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</si>
  <si>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</si>
  <si>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</si>
  <si>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</si>
  <si>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</si>
  <si>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</si>
  <si>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</si>
  <si>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</si>
  <si>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</si>
  <si>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</si>
  <si>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</si>
  <si>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</si>
  <si>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</si>
  <si>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</si>
  <si>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</si>
  <si>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</si>
  <si>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</si>
  <si>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</si>
  <si>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</si>
  <si>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</si>
  <si>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</si>
  <si>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</si>
  <si>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</si>
  <si>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</si>
  <si>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</si>
  <si>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</si>
  <si>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</si>
  <si>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</si>
  <si>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</si>
  <si>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</si>
  <si>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</si>
  <si>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</si>
  <si>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</si>
  <si>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</si>
  <si>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</si>
  <si>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</si>
  <si>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</si>
  <si>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</si>
  <si>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</si>
  <si>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</si>
  <si>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</si>
  <si>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</si>
  <si>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</si>
  <si>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</si>
  <si>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</si>
  <si>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</si>
  <si>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</si>
  <si>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</si>
  <si>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</si>
  <si>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</si>
  <si>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</si>
  <si>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</si>
  <si>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</si>
  <si>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</si>
  <si>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</si>
  <si>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</si>
  <si>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</si>
  <si>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</si>
  <si>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</si>
  <si>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</si>
  <si>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</si>
  <si>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</si>
  <si>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</si>
  <si>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</si>
  <si>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</si>
  <si>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</si>
  <si>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</si>
  <si>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</si>
  <si>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</si>
  <si>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</si>
  <si>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</si>
  <si>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</si>
  <si>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</si>
  <si>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</si>
  <si>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</si>
  <si>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</si>
  <si>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</si>
  <si>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</si>
  <si>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</si>
  <si>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</si>
  <si>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</si>
  <si>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</si>
  <si>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</si>
  <si>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</si>
  <si>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</si>
  <si>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</si>
  <si>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</si>
  <si>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</si>
  <si>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</si>
  <si>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</si>
  <si>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</si>
  <si>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</si>
  <si>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</si>
  <si>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</si>
  <si>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</si>
  <si>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</si>
  <si>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</si>
  <si>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</si>
  <si>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</si>
  <si>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</si>
  <si>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</si>
  <si>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</si>
  <si>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</si>
  <si>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</si>
  <si>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</si>
  <si>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</si>
  <si>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</si>
  <si>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</si>
  <si>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</si>
  <si>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</si>
  <si>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</si>
  <si>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</si>
  <si>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</si>
  <si>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</si>
  <si>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</si>
  <si>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</si>
  <si>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</si>
  <si>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</si>
  <si>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</si>
  <si>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</si>
  <si>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</si>
  <si>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</si>
  <si>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</si>
  <si>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</si>
  <si>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</si>
  <si>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</si>
  <si>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</si>
  <si>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</si>
  <si>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</si>
  <si>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</si>
  <si>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</si>
  <si>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</si>
  <si>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</si>
  <si>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</si>
  <si>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</si>
  <si>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</si>
  <si>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</si>
  <si>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</si>
  <si>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</si>
  <si>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</si>
  <si>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</si>
  <si>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</si>
  <si>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</si>
  <si>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</si>
  <si>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</si>
  <si>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</si>
  <si>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</si>
  <si>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</si>
  <si>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</si>
  <si>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</si>
  <si>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</si>
  <si>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</si>
  <si>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</si>
  <si>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</si>
  <si>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</si>
  <si>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</si>
  <si>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</si>
  <si>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</si>
  <si>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</si>
  <si>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</si>
  <si>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</si>
  <si>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</si>
  <si>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</si>
  <si>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</si>
  <si>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</si>
  <si>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</si>
  <si>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</si>
  <si>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</si>
  <si>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</si>
  <si>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</si>
  <si>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</si>
  <si>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</si>
  <si>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</si>
  <si>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</si>
  <si>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</si>
  <si>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</si>
  <si>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</si>
  <si>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</si>
  <si>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</si>
  <si>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</si>
  <si>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</si>
  <si>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</si>
  <si>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</si>
  <si>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</si>
  <si>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</si>
  <si>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</si>
  <si>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</si>
  <si>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</si>
  <si>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</si>
  <si>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</si>
  <si>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</si>
  <si>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</si>
  <si>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</si>
  <si>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</si>
  <si>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</si>
  <si>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</si>
  <si>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</si>
  <si>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</si>
  <si>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</si>
  <si>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</si>
  <si>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</si>
  <si>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</si>
  <si>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</si>
  <si>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</si>
  <si>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</si>
  <si>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</si>
  <si>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</si>
  <si>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</si>
  <si>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</si>
  <si>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</si>
  <si>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</si>
  <si>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</si>
  <si>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</si>
  <si>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</si>
  <si>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</si>
  <si>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</si>
  <si>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</si>
  <si>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</si>
  <si>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</si>
  <si>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</si>
  <si>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</si>
  <si>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</si>
  <si>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</si>
  <si>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</si>
  <si>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</si>
  <si>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</si>
  <si>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</si>
  <si>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</si>
  <si>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</si>
  <si>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</si>
  <si>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</si>
  <si>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</si>
  <si>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</si>
  <si>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</si>
  <si>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</si>
  <si>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</si>
  <si>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</si>
  <si>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</si>
  <si>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</si>
  <si>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</si>
  <si>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</si>
  <si>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</si>
  <si>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</si>
  <si>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</si>
  <si>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</si>
  <si>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</si>
  <si>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</si>
  <si>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</si>
  <si>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</si>
  <si>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</si>
  <si>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</si>
  <si>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</si>
  <si>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</si>
  <si>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</si>
  <si>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</si>
  <si>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</si>
  <si>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</si>
  <si>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</si>
  <si>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</si>
  <si>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</si>
  <si>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</si>
  <si>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</si>
  <si>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</si>
  <si>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</si>
  <si>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</si>
  <si>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</si>
  <si>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</si>
  <si>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</si>
  <si>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</si>
  <si>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</si>
  <si>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</si>
  <si>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</si>
  <si>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</si>
  <si>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</si>
  <si>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</si>
  <si>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</si>
  <si>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</si>
  <si>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</si>
  <si>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</si>
  <si>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</si>
  <si>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</si>
  <si>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</si>
  <si>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</si>
  <si>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</si>
  <si>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</si>
  <si>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</si>
  <si>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</si>
  <si>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</si>
  <si>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</si>
  <si>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</si>
  <si>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</si>
  <si>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</si>
  <si>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</si>
  <si>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</si>
  <si>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</si>
  <si>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</si>
  <si>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</si>
  <si>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</si>
  <si>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</si>
  <si>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</si>
  <si>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</si>
  <si>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</si>
  <si>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</si>
  <si>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</si>
  <si>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</si>
  <si>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</si>
  <si>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</si>
  <si>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</si>
  <si>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</si>
  <si>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</si>
  <si>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</si>
  <si>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</si>
  <si>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</si>
  <si>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</si>
  <si>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</si>
  <si>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</si>
  <si>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</si>
  <si>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</si>
  <si>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</si>
  <si>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</si>
  <si>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</si>
  <si>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</si>
  <si>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</si>
  <si>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</si>
  <si>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</si>
  <si>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</si>
  <si>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</si>
  <si>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</si>
  <si>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</si>
  <si>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</si>
  <si>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</si>
  <si>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</si>
  <si>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</si>
  <si>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</si>
  <si>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</si>
  <si>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</si>
  <si>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</si>
  <si>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</si>
  <si>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</si>
  <si>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</si>
  <si>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</si>
  <si>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</si>
  <si>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</si>
  <si>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</si>
  <si>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</si>
  <si>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</si>
  <si>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</si>
  <si>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</si>
  <si>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</si>
  <si>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</si>
  <si>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</si>
  <si>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</si>
  <si>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</si>
  <si>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</si>
  <si>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</si>
  <si>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</si>
  <si>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</si>
  <si>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</si>
  <si>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</si>
  <si>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</si>
  <si>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</si>
  <si>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</si>
  <si>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</si>
  <si>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</si>
  <si>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</si>
  <si>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</si>
  <si>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</si>
  <si>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</si>
  <si>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</si>
  <si>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</si>
  <si>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</si>
  <si>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</si>
  <si>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</si>
  <si>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</si>
  <si>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</si>
  <si>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</si>
  <si>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</si>
  <si>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</si>
  <si>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</si>
  <si>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</si>
  <si>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</si>
  <si>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</si>
  <si>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</si>
  <si>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</si>
  <si>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</si>
  <si>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</si>
  <si>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</si>
  <si>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</si>
  <si>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</si>
  <si>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</si>
  <si>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</si>
  <si>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</si>
  <si>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</si>
  <si>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</si>
  <si>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</si>
  <si>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</si>
  <si>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</si>
  <si>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</si>
  <si>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</si>
  <si>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</si>
  <si>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</si>
  <si>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</si>
  <si>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</si>
  <si>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</si>
  <si>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</si>
  <si>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</si>
  <si>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</si>
  <si>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</si>
  <si>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</si>
  <si>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</si>
  <si>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</si>
  <si>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</si>
  <si>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</si>
  <si>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</si>
  <si>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</si>
  <si>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</si>
  <si>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</si>
  <si>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</si>
  <si>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</si>
  <si>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</si>
  <si>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</si>
  <si>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</si>
  <si>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</si>
  <si>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</si>
  <si>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</si>
  <si>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</si>
  <si>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</si>
  <si>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</si>
  <si>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</si>
  <si>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</si>
  <si>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</si>
  <si>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</si>
  <si>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</si>
  <si>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</si>
  <si>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</si>
  <si>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</si>
  <si>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</si>
  <si>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</si>
  <si>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</si>
  <si>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</si>
  <si>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</si>
  <si>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</si>
  <si>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</si>
  <si>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</si>
  <si>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</si>
  <si>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</si>
  <si>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</si>
  <si>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</si>
  <si>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</si>
  <si>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</si>
  <si>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</si>
  <si>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</si>
  <si>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</si>
  <si>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</si>
  <si>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</si>
  <si>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</si>
  <si>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</si>
  <si>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</si>
  <si>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</si>
  <si>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</si>
  <si>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</si>
  <si>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</si>
  <si>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</si>
  <si>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</si>
  <si>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</si>
  <si>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</si>
  <si>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</si>
  <si>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</si>
  <si>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</si>
  <si>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</si>
  <si>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</si>
  <si>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</si>
  <si>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</si>
  <si>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</si>
  <si>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</si>
  <si>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</si>
  <si>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</si>
  <si>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</si>
  <si>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</si>
  <si>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</si>
  <si>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</si>
  <si>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</si>
  <si>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</si>
  <si>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</si>
  <si>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</si>
  <si>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</si>
  <si>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</si>
  <si>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</si>
  <si>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</si>
  <si>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</si>
  <si>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</si>
  <si>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</si>
  <si>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</si>
  <si>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</si>
  <si>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</si>
  <si>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</si>
  <si>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</si>
  <si>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</si>
  <si>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</si>
  <si>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</si>
  <si>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</si>
  <si>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</si>
  <si>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</si>
  <si>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</si>
  <si>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</si>
  <si>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</si>
  <si>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</si>
  <si>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</si>
  <si>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</si>
  <si>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</si>
  <si>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</si>
  <si>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</si>
  <si>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</si>
  <si>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</si>
  <si>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</si>
  <si>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</si>
  <si>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</si>
  <si>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</si>
  <si>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</si>
  <si>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</si>
  <si>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</si>
  <si>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</si>
  <si>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</si>
  <si>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</si>
  <si>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</si>
  <si>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</si>
  <si>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</si>
  <si>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</si>
  <si>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</si>
  <si>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</si>
  <si>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</si>
  <si>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</si>
  <si>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</si>
  <si>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</si>
  <si>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</si>
  <si>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</si>
  <si>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</si>
  <si>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</si>
  <si>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</si>
  <si>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</si>
  <si>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</si>
  <si>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</si>
  <si>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</si>
  <si>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</si>
  <si>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</si>
  <si>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</si>
  <si>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</si>
  <si>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</si>
  <si>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</si>
  <si>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</si>
  <si>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</si>
  <si>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</si>
  <si>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</si>
  <si>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</si>
  <si>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</si>
  <si>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</si>
  <si>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</si>
  <si>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</si>
  <si>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</si>
  <si>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</si>
  <si>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</si>
  <si>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</si>
  <si>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</si>
  <si>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</si>
  <si>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</si>
  <si>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</si>
  <si>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</si>
  <si>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</si>
  <si>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</si>
  <si>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</si>
  <si>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</si>
  <si>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</si>
  <si>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</si>
  <si>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</si>
  <si>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</si>
  <si>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</si>
  <si>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</si>
  <si>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</si>
  <si>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</si>
  <si>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</si>
  <si>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</si>
  <si>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</si>
  <si>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</si>
  <si>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</si>
  <si>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</si>
  <si>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</si>
  <si>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</si>
  <si>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</si>
  <si>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</si>
  <si>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</si>
  <si>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</si>
  <si>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</si>
  <si>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</si>
  <si>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</si>
  <si>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</si>
  <si>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</si>
  <si>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</si>
  <si>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</si>
  <si>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</si>
  <si>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</si>
  <si>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</si>
  <si>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</si>
  <si>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</si>
  <si>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</si>
  <si>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</si>
  <si>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</si>
  <si>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</si>
  <si>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</si>
  <si>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</si>
  <si>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</si>
  <si>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</si>
  <si>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</si>
  <si>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</si>
  <si>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</si>
  <si>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</si>
  <si>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</si>
  <si>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</si>
  <si>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</si>
  <si>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</si>
  <si>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</si>
  <si>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</si>
  <si>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</si>
  <si>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</si>
  <si>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</si>
  <si>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</si>
  <si>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</si>
  <si>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</si>
  <si>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</si>
  <si>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</si>
  <si>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</si>
  <si>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</si>
  <si>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</si>
  <si>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</si>
  <si>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</si>
  <si>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</si>
  <si>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</si>
  <si>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</si>
  <si>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</si>
  <si>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</si>
  <si>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</si>
  <si>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</si>
  <si>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</si>
  <si>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</si>
  <si>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</si>
  <si>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</si>
  <si>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</si>
  <si>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</si>
  <si>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</si>
  <si>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</si>
  <si>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</si>
  <si>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</si>
  <si>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</si>
  <si>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</si>
  <si>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</si>
  <si>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</si>
  <si>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</si>
  <si>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</si>
  <si>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</si>
  <si>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</si>
  <si>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</si>
  <si>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</si>
  <si>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</si>
  <si>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</si>
  <si>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</si>
  <si>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</si>
  <si>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</si>
  <si>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</si>
  <si>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</si>
  <si>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</si>
  <si>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</si>
  <si>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</si>
  <si>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</si>
  <si>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</si>
  <si>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</si>
  <si>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</si>
  <si>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</si>
  <si>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</si>
  <si>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</si>
  <si>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</si>
  <si>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</si>
  <si>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</si>
  <si>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</si>
  <si>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</si>
  <si>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</si>
  <si>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</si>
  <si>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</si>
  <si>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</si>
  <si>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</si>
  <si>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</si>
  <si>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</si>
  <si>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</si>
  <si>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</si>
  <si>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</si>
  <si>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</si>
  <si>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</si>
  <si>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</si>
  <si>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</si>
  <si>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</si>
  <si>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</si>
  <si>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</si>
  <si>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</si>
  <si>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</si>
  <si>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</si>
  <si>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</si>
  <si>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</si>
  <si>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</si>
  <si>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</si>
  <si>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</si>
  <si>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</si>
  <si>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</si>
  <si>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</si>
  <si>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</si>
  <si>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</si>
  <si>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</si>
  <si>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</si>
  <si>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</si>
  <si>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</si>
  <si>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</si>
  <si>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</si>
  <si>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</si>
  <si>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</si>
  <si>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</si>
  <si>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</si>
  <si>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</si>
  <si>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</si>
  <si>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</si>
  <si>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</si>
  <si>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</si>
  <si>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</si>
  <si>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</si>
  <si>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</si>
  <si>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</si>
  <si>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</si>
  <si>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</si>
  <si>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</si>
  <si>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</si>
  <si>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</si>
  <si>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</si>
  <si>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</si>
  <si>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</si>
  <si>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</si>
  <si>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</si>
  <si>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</si>
  <si>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</si>
  <si>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</si>
  <si>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</si>
  <si>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</si>
  <si>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</si>
  <si>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</si>
  <si>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</si>
  <si>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</si>
  <si>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</si>
  <si>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</si>
  <si>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</si>
  <si>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</si>
  <si>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</si>
  <si>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</si>
  <si>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</si>
  <si>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</si>
  <si>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</si>
  <si>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</si>
  <si>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</si>
  <si>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</si>
  <si>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</si>
  <si>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</si>
  <si>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</si>
  <si>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</si>
  <si>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</si>
  <si>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</si>
  <si>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</si>
  <si>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</si>
  <si>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</si>
  <si>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</si>
  <si>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</si>
  <si>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</si>
  <si>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</si>
  <si>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</si>
  <si>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</si>
  <si>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</si>
  <si>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</si>
  <si>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</si>
  <si>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</si>
  <si>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</si>
  <si>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</si>
  <si>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</si>
  <si>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</si>
  <si>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</si>
  <si>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</si>
  <si>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</si>
  <si>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</si>
  <si>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</si>
  <si>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</si>
  <si>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</si>
  <si>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</si>
  <si>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</si>
  <si>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</si>
  <si>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</si>
  <si>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</si>
  <si>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</si>
  <si>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</si>
  <si>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</si>
  <si>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</si>
  <si>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</si>
  <si>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</si>
  <si>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</si>
  <si>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</si>
  <si>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</si>
  <si>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</si>
  <si>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</si>
  <si>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</si>
  <si>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</si>
  <si>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</si>
  <si>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</si>
  <si>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</si>
  <si>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</si>
  <si>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</si>
  <si>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</si>
  <si>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</si>
  <si>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</si>
  <si>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</si>
  <si>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</si>
  <si>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</si>
  <si>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</si>
  <si>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</si>
  <si>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</si>
  <si>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</si>
  <si>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</si>
  <si>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</si>
  <si>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</si>
  <si>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</si>
  <si>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</si>
  <si>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</si>
  <si>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</si>
  <si>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</si>
  <si>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</si>
  <si>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</si>
  <si>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</si>
  <si>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</si>
  <si>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</si>
  <si>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</si>
  <si>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</si>
  <si>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</si>
  <si>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</si>
  <si>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</si>
  <si>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</si>
  <si>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</si>
  <si>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</si>
  <si>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</si>
  <si>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</si>
  <si>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</si>
  <si>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</si>
  <si>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</si>
  <si>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</si>
  <si>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</si>
  <si>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</si>
  <si>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</si>
  <si>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</si>
  <si>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</si>
  <si>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</si>
  <si>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</si>
  <si>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</si>
  <si>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</si>
  <si>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</si>
  <si>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</si>
  <si>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</si>
  <si>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</si>
  <si>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</si>
  <si>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</si>
  <si>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</si>
  <si>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</si>
  <si>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</si>
  <si>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</si>
  <si>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</si>
  <si>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</si>
  <si>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</si>
  <si>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</si>
  <si>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</si>
  <si>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</si>
  <si>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</si>
  <si>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</si>
  <si>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</si>
  <si>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</si>
  <si>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</si>
  <si>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</si>
  <si>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</si>
  <si>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</si>
  <si>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</si>
  <si>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</si>
  <si>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</si>
  <si>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</si>
  <si>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</si>
  <si>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</si>
  <si>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</si>
  <si>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</si>
  <si>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</si>
  <si>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</si>
  <si>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</si>
  <si>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</si>
  <si>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</si>
  <si>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</si>
  <si>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</si>
  <si>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</si>
  <si>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</si>
  <si>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</si>
  <si>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</si>
  <si>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</si>
  <si>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</si>
  <si>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</si>
  <si>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</si>
  <si>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</si>
  <si>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</si>
  <si>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</si>
  <si>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</si>
  <si>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</si>
  <si>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</si>
  <si>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</si>
  <si>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</si>
  <si>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</si>
  <si>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</si>
  <si>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</si>
  <si>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</si>
  <si>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</si>
  <si>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</si>
  <si>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</si>
  <si>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</si>
  <si>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</si>
  <si>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</si>
  <si>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</si>
  <si>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</si>
  <si>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</si>
  <si>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</si>
  <si>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</si>
  <si>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</si>
  <si>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</si>
  <si>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</si>
  <si>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</si>
  <si>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</si>
  <si>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</si>
  <si>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</si>
  <si>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</si>
  <si>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</si>
  <si>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</si>
  <si>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</si>
  <si>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</si>
  <si>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</si>
  <si>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</si>
  <si>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</si>
  <si>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</si>
  <si>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</si>
  <si>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</si>
  <si>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</si>
  <si>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</si>
  <si>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</si>
  <si>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</si>
  <si>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</si>
  <si>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</si>
  <si>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</si>
  <si>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</si>
  <si>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</si>
  <si>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</si>
  <si>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</si>
  <si>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</si>
  <si>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</si>
  <si>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</si>
  <si>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</si>
  <si>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</si>
  <si>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</si>
  <si>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</si>
  <si>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</si>
  <si>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</si>
  <si>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</si>
  <si>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</si>
  <si>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</si>
  <si>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</si>
  <si>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</si>
  <si>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</si>
  <si>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</si>
  <si>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</si>
  <si>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</si>
  <si>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</si>
  <si>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</si>
  <si>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</si>
  <si>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</si>
  <si>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</si>
  <si>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</si>
  <si>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</si>
  <si>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</si>
  <si>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</si>
  <si>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</si>
  <si>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</si>
  <si>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</si>
  <si>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</si>
  <si>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</si>
  <si>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</si>
  <si>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</si>
  <si>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</si>
  <si>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</si>
  <si>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</si>
  <si>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</si>
  <si>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</si>
  <si>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</si>
  <si>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</si>
  <si>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</si>
  <si>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</si>
  <si>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</si>
  <si>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</si>
  <si>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</si>
  <si>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</si>
  <si>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</si>
  <si>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</si>
  <si>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</si>
  <si>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</si>
  <si>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</si>
  <si>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</si>
  <si>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</si>
  <si>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</si>
  <si>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</si>
  <si>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</si>
  <si>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</si>
  <si>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</si>
  <si>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</si>
  <si>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</si>
  <si>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</si>
  <si>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</si>
  <si>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</si>
  <si>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</si>
  <si>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</si>
  <si>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</si>
  <si>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</si>
  <si>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</si>
  <si>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</si>
  <si>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</si>
  <si>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</si>
  <si>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</si>
  <si>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</si>
  <si>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</si>
  <si>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</si>
  <si>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</si>
  <si>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</si>
  <si>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</si>
  <si>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</si>
  <si>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</si>
  <si>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</si>
  <si>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</si>
  <si>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</si>
  <si>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</si>
  <si>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</si>
  <si>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</si>
  <si>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</si>
  <si>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</si>
  <si>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</si>
  <si>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</si>
  <si>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</si>
  <si>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</si>
  <si>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</si>
  <si>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</si>
  <si>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</si>
  <si>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</si>
  <si>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</si>
  <si>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</si>
  <si>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</si>
  <si>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</si>
  <si>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</si>
  <si>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</si>
  <si>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</si>
  <si>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</si>
  <si>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</si>
  <si>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</si>
  <si>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</si>
  <si>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</si>
  <si>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</si>
  <si>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</si>
  <si>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</si>
  <si>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</si>
  <si>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</si>
  <si>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</si>
  <si>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</si>
  <si>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</si>
  <si>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</si>
  <si>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</si>
  <si>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</si>
  <si>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</si>
  <si>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</si>
  <si>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</si>
  <si>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</si>
  <si>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</si>
  <si>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</si>
  <si>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</si>
  <si>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</si>
  <si>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</si>
  <si>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</si>
  <si>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</si>
  <si>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</si>
  <si>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</si>
  <si>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</si>
  <si>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</si>
  <si>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</si>
  <si>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</si>
  <si>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</si>
  <si>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</si>
  <si>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</si>
  <si>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</si>
  <si>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</si>
  <si>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</si>
  <si>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</si>
  <si>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</si>
  <si>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</si>
  <si>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</si>
  <si>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</si>
  <si>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</si>
  <si>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</si>
  <si>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</si>
  <si>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</si>
  <si>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</si>
  <si>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</si>
  <si>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</si>
  <si>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</si>
  <si>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</si>
  <si>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</si>
  <si>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</si>
  <si>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</si>
  <si>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</si>
  <si>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</si>
  <si>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</si>
  <si>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</si>
  <si>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</si>
  <si>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</si>
  <si>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</si>
  <si>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</si>
  <si>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</si>
  <si>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</si>
  <si>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</si>
  <si>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</si>
  <si>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</si>
  <si>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</si>
  <si>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</si>
  <si>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</si>
  <si>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</si>
  <si>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</si>
  <si>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</si>
  <si>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</si>
  <si>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</si>
  <si>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</si>
  <si>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</si>
  <si>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</si>
  <si>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</si>
  <si>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</si>
  <si>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</si>
  <si>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</si>
  <si>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</si>
  <si>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</si>
  <si>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</si>
  <si>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</si>
  <si>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</si>
  <si>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</si>
  <si>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</si>
  <si>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</si>
  <si>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</si>
  <si>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</si>
  <si>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</si>
  <si>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</si>
  <si>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</si>
  <si>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</si>
  <si>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</si>
  <si>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</si>
  <si>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</si>
  <si>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</si>
  <si>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</si>
  <si>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</si>
  <si>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</si>
  <si>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</si>
  <si>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</si>
  <si>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</si>
  <si>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</si>
  <si>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</si>
  <si>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</si>
  <si>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</si>
  <si>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</si>
  <si>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</si>
  <si>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</si>
  <si>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</si>
  <si>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</si>
  <si>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</si>
  <si>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</si>
  <si>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</si>
  <si>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</si>
  <si>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</si>
  <si>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</si>
  <si>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</si>
  <si>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</si>
  <si>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</si>
  <si>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</si>
  <si>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</si>
  <si>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</si>
  <si>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</si>
  <si>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</si>
  <si>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</si>
  <si>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</si>
  <si>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</si>
  <si>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</si>
  <si>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</si>
  <si>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</si>
  <si>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</si>
  <si>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</si>
  <si>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</si>
  <si>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</si>
  <si>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</si>
  <si>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</si>
  <si>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</si>
  <si>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</si>
  <si>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</si>
  <si>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</si>
  <si>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</si>
  <si>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</si>
  <si>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</si>
  <si>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</si>
  <si>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</si>
  <si>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</si>
  <si>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</si>
  <si>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</si>
  <si>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</si>
  <si>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</si>
  <si>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</si>
  <si>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</si>
  <si>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</si>
  <si>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</si>
  <si>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</si>
  <si>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</si>
  <si>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</si>
  <si>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</si>
  <si>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</si>
  <si>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</si>
  <si>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</si>
  <si>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</si>
  <si>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</si>
  <si>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</si>
  <si>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</si>
  <si>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</si>
  <si>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</si>
  <si>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</si>
  <si>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</si>
  <si>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</si>
  <si>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</si>
  <si>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</si>
  <si>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</si>
  <si>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</si>
  <si>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</si>
  <si>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</si>
  <si>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</si>
  <si>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</si>
  <si>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</si>
  <si>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</si>
  <si>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</si>
  <si>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</si>
  <si>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</si>
  <si>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</si>
  <si>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</si>
  <si>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</si>
  <si>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</si>
  <si>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</si>
  <si>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</si>
  <si>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</si>
  <si>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</si>
  <si>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</si>
  <si>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</si>
  <si>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</si>
  <si>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</si>
  <si>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</si>
  <si>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</si>
  <si>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</si>
  <si>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</si>
  <si>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</si>
  <si>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</si>
  <si>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</si>
  <si>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</si>
  <si>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</si>
  <si>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</si>
  <si>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</si>
  <si>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</si>
  <si>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</si>
  <si>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</si>
  <si>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</si>
  <si>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</si>
  <si>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</si>
  <si>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</si>
  <si>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</si>
  <si>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</si>
  <si>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</si>
  <si>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</si>
  <si>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</si>
  <si>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</si>
  <si>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</si>
  <si>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</si>
  <si>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</si>
  <si>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</si>
  <si>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</si>
  <si>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</si>
  <si>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</si>
  <si>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</si>
  <si>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</si>
  <si>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</si>
  <si>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</si>
  <si>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</si>
  <si>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</si>
  <si>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</si>
  <si>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</si>
  <si>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</si>
  <si>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</si>
  <si>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</si>
  <si>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</si>
  <si>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</si>
  <si>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</si>
  <si>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</si>
  <si>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</si>
  <si>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</si>
  <si>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</si>
  <si>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</si>
  <si>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</si>
  <si>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</si>
  <si>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</si>
  <si>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</si>
  <si>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</si>
  <si>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</si>
  <si>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</si>
  <si>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</si>
  <si>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</si>
  <si>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</si>
  <si>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</si>
  <si>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</si>
  <si>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</si>
  <si>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</si>
  <si>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</si>
  <si>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</si>
  <si>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</si>
  <si>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</si>
  <si>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</si>
  <si>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</si>
  <si>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</si>
  <si>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</si>
  <si>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</si>
  <si>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</si>
  <si>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</si>
  <si>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</si>
  <si>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</si>
  <si>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</si>
  <si>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</si>
  <si>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</si>
  <si>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</si>
  <si>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</si>
  <si>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</si>
  <si>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</si>
  <si>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</si>
  <si>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</si>
  <si>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</si>
  <si>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</si>
  <si>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</si>
  <si>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</si>
  <si>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</si>
  <si>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</si>
  <si>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</si>
  <si>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</si>
  <si>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</si>
  <si>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</si>
  <si>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</si>
  <si>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</si>
  <si>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</si>
  <si>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</si>
  <si>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</si>
  <si>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</si>
  <si>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</si>
  <si>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</si>
  <si>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</si>
  <si>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</si>
  <si>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</si>
  <si>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</si>
  <si>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</si>
  <si>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</si>
  <si>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</si>
  <si>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</si>
  <si>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</si>
  <si>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</si>
  <si>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</si>
  <si>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</si>
  <si>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</si>
  <si>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</si>
  <si>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</si>
  <si>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</si>
  <si>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</si>
  <si>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</si>
  <si>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</si>
  <si>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</si>
  <si>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</si>
  <si>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</si>
  <si>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</si>
  <si>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</si>
  <si>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</si>
  <si>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</si>
  <si>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</si>
  <si>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</si>
  <si>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</si>
  <si>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</si>
  <si>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</si>
  <si>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</si>
  <si>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</si>
  <si>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</si>
  <si>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</si>
  <si>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</si>
  <si>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</si>
  <si>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</si>
  <si>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</si>
  <si>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</si>
  <si>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</si>
  <si>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</si>
  <si>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</si>
  <si>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</si>
  <si>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</si>
  <si>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</si>
  <si>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</si>
  <si>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</si>
  <si>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</si>
  <si>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</si>
  <si>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</si>
  <si>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</si>
  <si>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</si>
  <si>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</si>
  <si>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</si>
  <si>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</si>
  <si>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</si>
  <si>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</si>
  <si>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</si>
  <si>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</si>
  <si>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</si>
  <si>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</si>
  <si>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</si>
  <si>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</si>
  <si>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</si>
  <si>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</si>
  <si>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</si>
  <si>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</si>
  <si>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</si>
  <si>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</si>
  <si>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</si>
  <si>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</si>
  <si>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</si>
  <si>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</si>
  <si>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</si>
  <si>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</si>
  <si>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</si>
  <si>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</si>
  <si>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</si>
  <si>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</si>
  <si>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</si>
  <si>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</si>
  <si>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</si>
  <si>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</si>
  <si>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</si>
  <si>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</si>
  <si>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</si>
  <si>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</si>
  <si>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</si>
  <si>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</si>
  <si>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</si>
  <si>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</si>
  <si>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</si>
  <si>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</si>
  <si>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</si>
  <si>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</si>
  <si>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</si>
  <si>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</si>
  <si>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</si>
  <si>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</si>
  <si>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</si>
  <si>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</si>
  <si>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</si>
  <si>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</si>
  <si>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</si>
  <si>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</si>
  <si>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</si>
  <si>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</si>
  <si>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</si>
  <si>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</si>
  <si>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</si>
  <si>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</si>
  <si>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</si>
  <si>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</si>
  <si>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</si>
  <si>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</si>
  <si>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</si>
  <si>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</si>
  <si>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</si>
  <si>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</si>
  <si>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</si>
  <si>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</si>
  <si>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</si>
  <si>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</si>
  <si>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</si>
  <si>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</si>
  <si>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</si>
  <si>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</si>
  <si>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</si>
  <si>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</si>
  <si>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</si>
  <si>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</si>
  <si>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</si>
  <si>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</si>
  <si>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</si>
  <si>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</si>
  <si>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</si>
  <si>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</si>
  <si>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</si>
  <si>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</si>
  <si>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</si>
  <si>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</si>
  <si>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</si>
  <si>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</si>
  <si>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</si>
  <si>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</si>
  <si>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</si>
  <si>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</si>
  <si>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</si>
  <si>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</si>
  <si>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</si>
  <si>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</si>
  <si>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</si>
  <si>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</si>
  <si>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</si>
  <si>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</si>
  <si>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</si>
  <si>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</si>
  <si>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</si>
  <si>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</si>
  <si>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</si>
  <si>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</si>
  <si>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</si>
  <si>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</si>
  <si>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</si>
  <si>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</si>
  <si>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</si>
  <si>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</si>
  <si>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</si>
  <si>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</si>
  <si>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</si>
  <si>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</si>
  <si>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</si>
  <si>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</si>
  <si>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</si>
  <si>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</si>
  <si>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</si>
  <si>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</si>
  <si>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</si>
  <si>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</si>
  <si>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</si>
  <si>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</si>
  <si>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</si>
  <si>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</si>
  <si>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</si>
  <si>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</si>
  <si>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</si>
  <si>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</si>
  <si>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</si>
  <si>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</si>
  <si>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</si>
  <si>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</si>
  <si>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</si>
  <si>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</si>
  <si>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</si>
  <si>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</si>
  <si>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</si>
  <si>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</si>
  <si>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</si>
  <si>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</si>
  <si>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</si>
  <si>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</si>
  <si>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</si>
  <si>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</si>
  <si>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</si>
  <si>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</si>
  <si>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</si>
  <si>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</si>
  <si>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</si>
  <si>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</si>
  <si>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</si>
  <si>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</si>
  <si>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</si>
  <si>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</si>
  <si>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</si>
  <si>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</si>
  <si>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</si>
  <si>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</si>
  <si>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</si>
  <si>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</si>
  <si>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</si>
  <si>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</si>
  <si>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</si>
  <si>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</si>
  <si>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</si>
  <si>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</si>
  <si>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</si>
  <si>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</si>
  <si>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</si>
  <si>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</si>
  <si>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</si>
  <si>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</si>
  <si>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</si>
  <si>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</si>
  <si>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</si>
  <si>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</si>
  <si>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</si>
  <si>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</si>
  <si>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</si>
  <si>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</si>
  <si>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</si>
  <si>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</si>
  <si>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</si>
  <si>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</si>
  <si>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</si>
  <si>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</si>
  <si>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</si>
  <si>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</si>
  <si>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</si>
  <si>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</si>
  <si>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</si>
  <si>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</si>
  <si>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</si>
  <si>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</si>
  <si>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</si>
  <si>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</si>
  <si>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</si>
  <si>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</si>
  <si>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</si>
  <si>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</si>
  <si>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</si>
  <si>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</si>
  <si>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</si>
  <si>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</si>
  <si>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</si>
  <si>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</si>
  <si>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</si>
  <si>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</si>
  <si>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</si>
  <si>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</si>
  <si>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</si>
  <si>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</si>
  <si>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</si>
  <si>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</si>
  <si>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</si>
  <si>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</si>
  <si>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</si>
  <si>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</si>
  <si>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</si>
  <si>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</si>
  <si>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</si>
  <si>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</si>
  <si>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</si>
  <si>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</si>
  <si>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</si>
  <si>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</si>
  <si>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</si>
  <si>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</si>
  <si>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</si>
  <si>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</si>
  <si>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</si>
  <si>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</si>
  <si>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</si>
  <si>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</si>
  <si>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</si>
  <si>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</si>
  <si>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</si>
  <si>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</si>
  <si>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</si>
  <si>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</si>
  <si>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</si>
  <si>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</si>
  <si>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</si>
  <si>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</si>
  <si>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</si>
  <si>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</si>
  <si>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</si>
  <si>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</si>
  <si>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</si>
  <si>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</si>
  <si>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</si>
  <si>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</si>
  <si>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</si>
  <si>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</si>
  <si>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</si>
  <si>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</si>
  <si>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</si>
  <si>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</si>
  <si>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</si>
  <si>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</si>
  <si>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</si>
  <si>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</si>
  <si>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</si>
  <si>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</si>
  <si>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</si>
  <si>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</si>
  <si>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</si>
  <si>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</si>
  <si>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</si>
  <si>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</si>
  <si>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</si>
  <si>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</si>
  <si>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</si>
  <si>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</si>
  <si>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</si>
  <si>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</si>
  <si>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</si>
  <si>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</si>
  <si>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</si>
  <si>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</si>
  <si>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</si>
  <si>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</si>
  <si>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</si>
  <si>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</si>
  <si>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</si>
  <si>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</si>
  <si>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</si>
  <si>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</si>
  <si>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</si>
  <si>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</si>
  <si>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</si>
  <si>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</si>
  <si>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</si>
  <si>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</si>
  <si>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</si>
  <si>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</si>
  <si>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</si>
  <si>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</si>
  <si>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</si>
  <si>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</si>
  <si>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</si>
  <si>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</si>
  <si>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</si>
  <si>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</si>
  <si>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</si>
  <si>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</si>
  <si>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</si>
  <si>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</si>
  <si>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</si>
  <si>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</si>
  <si>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</si>
  <si>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</si>
  <si>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</si>
  <si>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</si>
  <si>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</si>
  <si>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</si>
  <si>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</si>
  <si>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</si>
  <si>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</si>
  <si>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</si>
  <si>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</si>
  <si>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</si>
  <si>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</si>
  <si>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</si>
  <si>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</si>
  <si>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</si>
  <si>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</si>
  <si>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</si>
  <si>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</si>
  <si>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</si>
  <si>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</si>
  <si>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</si>
  <si>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</si>
  <si>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</si>
  <si>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</si>
  <si>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</si>
  <si>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</si>
  <si>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</si>
  <si>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</si>
  <si>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</si>
  <si>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</si>
  <si>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</si>
  <si>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</si>
  <si>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</si>
  <si>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</si>
  <si>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</si>
  <si>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</si>
  <si>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</si>
  <si>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</si>
  <si>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</si>
  <si>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</si>
  <si>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</si>
  <si>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</si>
  <si>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</si>
  <si>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</si>
  <si>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</si>
  <si>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</si>
  <si>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</si>
  <si>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</si>
  <si>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</si>
  <si>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</si>
  <si>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</si>
  <si>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</si>
  <si>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</si>
  <si>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</si>
  <si>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</si>
  <si>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</si>
  <si>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</si>
  <si>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</si>
  <si>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</si>
  <si>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</si>
  <si>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</si>
  <si>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</si>
  <si>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</si>
  <si>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</si>
  <si>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</si>
  <si>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</si>
  <si>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</si>
  <si>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</si>
  <si>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</si>
  <si>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</si>
  <si>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</si>
  <si>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</si>
  <si>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</si>
  <si>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</si>
  <si>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</si>
  <si>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</si>
  <si>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</si>
  <si>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</si>
  <si>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</si>
  <si>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</si>
  <si>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</si>
  <si>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</si>
  <si>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</si>
  <si>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</si>
  <si>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</si>
  <si>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</si>
  <si>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</si>
  <si>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</si>
  <si>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</si>
  <si>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</si>
  <si>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</si>
  <si>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</si>
  <si>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</si>
  <si>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</si>
  <si>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</si>
  <si>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</si>
  <si>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</si>
  <si>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</si>
  <si>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</si>
  <si>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</si>
  <si>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</si>
  <si>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</si>
  <si>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</si>
  <si>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</si>
  <si>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</si>
  <si>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</si>
  <si>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</si>
  <si>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</si>
  <si>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</si>
  <si>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</si>
  <si>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</si>
  <si>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</si>
  <si>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</si>
  <si>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</si>
  <si>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</si>
  <si>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</si>
  <si>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</si>
  <si>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</si>
  <si>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</si>
  <si>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</si>
  <si>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</si>
  <si>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</si>
  <si>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</si>
  <si>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</si>
  <si>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</si>
  <si>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</si>
  <si>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</si>
  <si>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</si>
  <si>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</si>
  <si>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</si>
  <si>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</si>
  <si>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</si>
  <si>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</si>
  <si>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</si>
  <si>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</si>
  <si>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</si>
  <si>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</si>
  <si>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</si>
  <si>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</si>
  <si>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</si>
  <si>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</si>
  <si>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</si>
  <si>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</si>
  <si>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</si>
  <si>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</si>
  <si>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</si>
  <si>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</si>
  <si>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</si>
  <si>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</si>
  <si>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</si>
  <si>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</si>
  <si>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</si>
  <si>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</si>
  <si>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</si>
  <si>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</si>
  <si>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</si>
  <si>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</si>
  <si>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</si>
  <si>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</si>
  <si>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</si>
  <si>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</si>
  <si>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</si>
  <si>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</si>
  <si>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</si>
  <si>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</si>
  <si>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</si>
  <si>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</si>
  <si>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</si>
  <si>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</si>
  <si>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</si>
  <si>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</si>
  <si>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</si>
  <si>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</si>
  <si>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</si>
  <si>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</si>
  <si>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</si>
  <si>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</si>
  <si>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</si>
  <si>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</si>
  <si>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</si>
  <si>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</si>
  <si>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</si>
  <si>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</si>
  <si>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</si>
  <si>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</si>
  <si>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</si>
  <si>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</si>
  <si>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</si>
  <si>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</si>
  <si>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</si>
  <si>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</si>
  <si>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</si>
  <si>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</si>
  <si>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</si>
  <si>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</si>
  <si>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</si>
  <si>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</si>
  <si>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</si>
  <si>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</si>
  <si>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</si>
  <si>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</si>
  <si>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</si>
  <si>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</si>
  <si>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</si>
  <si>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</si>
  <si>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</si>
  <si>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</si>
  <si>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</si>
  <si>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</si>
  <si>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</si>
  <si>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</si>
  <si>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</si>
  <si>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</si>
  <si>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</si>
  <si>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</si>
  <si>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</si>
  <si>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</si>
  <si>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</si>
  <si>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</si>
  <si>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</si>
  <si>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</si>
  <si>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</si>
  <si>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</si>
  <si>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</si>
  <si>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</si>
  <si>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</si>
  <si>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</si>
  <si>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</si>
  <si>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</si>
  <si>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</si>
  <si>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</si>
  <si>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</si>
  <si>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</si>
  <si>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</si>
  <si>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</si>
  <si>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</si>
  <si>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</si>
  <si>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</si>
  <si>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</si>
  <si>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</si>
  <si>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</si>
  <si>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</si>
  <si>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</si>
  <si>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</si>
  <si>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</si>
  <si>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</si>
  <si>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</si>
  <si>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</si>
  <si>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</si>
  <si>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</si>
  <si>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</si>
  <si>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</si>
  <si>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</si>
  <si>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</si>
  <si>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</si>
  <si>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</si>
  <si>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</si>
  <si>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</si>
  <si>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</si>
  <si>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</si>
  <si>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</si>
  <si>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</si>
  <si>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</si>
  <si>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</si>
  <si>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</si>
  <si>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</si>
  <si>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</si>
  <si>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</si>
  <si>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</si>
  <si>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</si>
  <si>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</si>
  <si>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</si>
  <si>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</si>
  <si>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</si>
  <si>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</si>
  <si>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</si>
  <si>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</si>
  <si>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</si>
  <si>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</si>
  <si>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</si>
  <si>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</si>
  <si>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</si>
  <si>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</si>
  <si>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</si>
  <si>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</si>
  <si>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</si>
  <si>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</si>
  <si>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</si>
  <si>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</si>
  <si>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</si>
  <si>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</si>
  <si>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</si>
  <si>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</si>
  <si>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</si>
  <si>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</si>
  <si>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</si>
  <si>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</si>
  <si>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</si>
  <si>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</si>
  <si>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</si>
  <si>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</si>
  <si>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</si>
  <si>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</si>
  <si>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</si>
  <si>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</si>
  <si>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</si>
  <si>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</si>
  <si>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</si>
  <si>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</si>
  <si>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</si>
  <si>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</si>
  <si>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</si>
  <si>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</si>
  <si>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</si>
  <si>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</si>
  <si>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</si>
  <si>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</si>
  <si>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</si>
  <si>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</si>
  <si>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</si>
  <si>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</si>
  <si>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</si>
  <si>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</si>
  <si>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</si>
  <si>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</si>
  <si>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</si>
  <si>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</si>
  <si>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</si>
  <si>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</si>
  <si>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</si>
  <si>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</si>
  <si>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</si>
  <si>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</si>
  <si>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</si>
  <si>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</si>
  <si>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</si>
  <si>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</si>
  <si>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</si>
  <si>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</si>
  <si>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</si>
  <si>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</si>
  <si>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</si>
  <si>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</si>
  <si>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</si>
  <si>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</si>
  <si>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</si>
  <si>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</si>
  <si>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</si>
  <si>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</si>
  <si>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</si>
  <si>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</si>
  <si>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</si>
  <si>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</si>
  <si>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</si>
  <si>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</si>
  <si>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</si>
  <si>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</si>
  <si>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</si>
  <si>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</si>
  <si>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</si>
  <si>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</si>
  <si>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</si>
  <si>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</si>
  <si>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</si>
  <si>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</si>
  <si>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</si>
  <si>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</si>
  <si>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</si>
  <si>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</si>
  <si>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</si>
  <si>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</si>
  <si>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</si>
  <si>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</si>
  <si>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</si>
  <si>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</si>
  <si>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</si>
  <si>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</si>
  <si>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</si>
  <si>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</si>
  <si>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</si>
  <si>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</si>
  <si>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</si>
  <si>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</si>
  <si>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</si>
  <si>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</si>
  <si>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</si>
  <si>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</si>
  <si>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</si>
  <si>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</si>
  <si>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</si>
  <si>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</si>
  <si>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</si>
  <si>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</si>
  <si>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</si>
  <si>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</si>
  <si>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</si>
  <si>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</si>
  <si>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</si>
  <si>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</si>
  <si>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</si>
  <si>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</si>
  <si>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</si>
  <si>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</si>
  <si>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</si>
  <si>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</si>
  <si>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</si>
  <si>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</si>
  <si>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</si>
  <si>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</si>
  <si>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</si>
  <si>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</si>
  <si>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</si>
  <si>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</si>
  <si>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</si>
  <si>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</si>
  <si>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</si>
  <si>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</si>
  <si>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</si>
  <si>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</si>
  <si>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</si>
  <si>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</si>
  <si>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</si>
  <si>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</si>
  <si>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</si>
  <si>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</si>
  <si>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</si>
  <si>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</si>
  <si>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</si>
  <si>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</si>
  <si>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</si>
  <si>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</si>
  <si>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</si>
  <si>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</si>
  <si>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</si>
  <si>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</si>
  <si>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</si>
  <si>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</si>
  <si>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</si>
  <si>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</si>
  <si>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</si>
  <si>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</si>
  <si>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</si>
  <si>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</si>
  <si>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</si>
  <si>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</si>
  <si>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</si>
  <si>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</si>
  <si>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</si>
  <si>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</si>
  <si>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</si>
  <si>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</si>
  <si>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</si>
  <si>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</si>
  <si>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</si>
  <si>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</si>
  <si>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</si>
  <si>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</si>
  <si>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</si>
  <si>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</si>
  <si>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</si>
  <si>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</si>
  <si>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</si>
  <si>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</si>
  <si>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</si>
  <si>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</si>
  <si>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</si>
  <si>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</si>
  <si>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</si>
  <si>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</si>
  <si>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</si>
  <si>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</si>
  <si>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</si>
  <si>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</si>
  <si>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</si>
  <si>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</si>
  <si>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</si>
  <si>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</si>
  <si>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</si>
  <si>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</si>
  <si>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</si>
  <si>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</si>
  <si>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</si>
  <si>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</si>
  <si>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</si>
  <si>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</si>
  <si>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</si>
  <si>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</si>
  <si>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</si>
  <si>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</si>
  <si>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</si>
  <si>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</si>
  <si>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</si>
  <si>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</si>
  <si>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</si>
  <si>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</si>
  <si>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</si>
  <si>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</si>
  <si>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</si>
  <si>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</si>
  <si>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</si>
  <si>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</si>
  <si>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</si>
  <si>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</si>
  <si>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</si>
  <si>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</si>
  <si>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</si>
  <si>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</si>
  <si>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</si>
  <si>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</si>
  <si>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</si>
  <si>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</si>
  <si>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</si>
  <si>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</si>
  <si>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</si>
  <si>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</si>
  <si>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</si>
  <si>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</si>
  <si>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</si>
  <si>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</si>
  <si>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</si>
  <si>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</si>
  <si>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</si>
  <si>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</si>
  <si>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</si>
  <si>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</si>
  <si>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</si>
  <si>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</si>
  <si>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</si>
  <si>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</si>
  <si>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</si>
  <si>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</si>
  <si>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</si>
  <si>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</si>
  <si>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</si>
  <si>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</si>
  <si>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</si>
  <si>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</si>
  <si>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</si>
  <si>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</si>
  <si>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</si>
  <si>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</si>
  <si>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</si>
  <si>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</si>
  <si>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</si>
  <si>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</si>
  <si>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</si>
  <si>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</si>
  <si>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</si>
  <si>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</si>
  <si>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</si>
  <si>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</si>
  <si>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</si>
  <si>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</si>
  <si>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</si>
  <si>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</si>
  <si>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</si>
  <si>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</si>
  <si>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</si>
  <si>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</si>
  <si>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</si>
  <si>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</si>
  <si>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</si>
  <si>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</si>
  <si>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</si>
  <si>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</si>
  <si>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</si>
  <si>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</si>
  <si>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</si>
  <si>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</si>
  <si>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</si>
  <si>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</si>
  <si>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</si>
  <si>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</si>
  <si>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</si>
  <si>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</si>
  <si>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</si>
  <si>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</si>
  <si>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</si>
  <si>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</si>
  <si>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</si>
  <si>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</si>
  <si>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</si>
  <si>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</si>
  <si>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</si>
  <si>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</si>
  <si>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</si>
  <si>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</si>
  <si>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</si>
  <si>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</si>
  <si>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</si>
  <si>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</si>
  <si>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</si>
  <si>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</si>
  <si>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</si>
  <si>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</si>
  <si>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</si>
  <si>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</si>
  <si>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</si>
  <si>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</si>
  <si>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</si>
  <si>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</si>
  <si>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</si>
  <si>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</si>
  <si>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</si>
  <si>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</si>
  <si>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</si>
  <si>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</si>
  <si>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</si>
  <si>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</si>
  <si>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</si>
  <si>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</si>
  <si>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</si>
  <si>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</si>
  <si>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</si>
  <si>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</si>
  <si>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</si>
  <si>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</si>
  <si>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</si>
  <si>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</si>
  <si>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</si>
  <si>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</si>
  <si>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</si>
  <si>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</si>
  <si>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</si>
  <si>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</si>
  <si>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</si>
  <si>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</si>
  <si>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</si>
  <si>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</si>
  <si>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</si>
  <si>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</si>
  <si>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</si>
  <si>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</si>
  <si>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</si>
  <si>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</si>
  <si>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</si>
  <si>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</si>
  <si>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</si>
  <si>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</si>
  <si>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</si>
  <si>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</si>
  <si>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</si>
  <si>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</si>
  <si>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</si>
  <si>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</si>
  <si>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</si>
  <si>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</si>
  <si>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</si>
  <si>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</si>
  <si>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</si>
  <si>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</si>
  <si>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</si>
  <si>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</si>
  <si>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</si>
  <si>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</si>
  <si>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</si>
  <si>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</si>
  <si>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</si>
  <si>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</si>
  <si>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</si>
  <si>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</si>
  <si>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</si>
  <si>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</si>
  <si>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</si>
  <si>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</si>
  <si>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</si>
  <si>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</si>
  <si>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</si>
  <si>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</si>
  <si>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</si>
  <si>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</si>
  <si>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</si>
  <si>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</si>
  <si>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</si>
  <si>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</si>
  <si>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</si>
  <si>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</si>
  <si>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</si>
  <si>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</si>
  <si>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</si>
  <si>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</si>
  <si>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</si>
  <si>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</si>
  <si>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</si>
  <si>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</si>
  <si>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</si>
  <si>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</si>
  <si>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</si>
  <si>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</si>
  <si>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</si>
  <si>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</si>
  <si>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</si>
  <si>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</si>
  <si>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</si>
  <si>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</si>
  <si>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</si>
  <si>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</si>
  <si>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</si>
  <si>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</si>
  <si>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</si>
  <si>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</si>
  <si>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</si>
  <si>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</si>
  <si>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</si>
  <si>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</si>
  <si>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</si>
  <si>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</si>
  <si>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</si>
  <si>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</si>
  <si>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</si>
  <si>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</si>
  <si>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</si>
  <si>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</si>
  <si>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</si>
  <si>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</si>
  <si>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</si>
  <si>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</si>
  <si>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</si>
  <si>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</si>
  <si>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</si>
  <si>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</si>
  <si>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</si>
  <si>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</si>
  <si>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</si>
  <si>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</si>
  <si>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</si>
  <si>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</si>
  <si>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</si>
  <si>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</si>
  <si>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</si>
  <si>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</si>
  <si>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</si>
  <si>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</si>
  <si>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</si>
  <si>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</si>
  <si>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</si>
  <si>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</si>
  <si>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</si>
  <si>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</si>
  <si>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</si>
  <si>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</si>
  <si>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</si>
  <si>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</si>
  <si>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</si>
  <si>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</si>
  <si>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</si>
  <si>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</si>
  <si>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</si>
  <si>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</si>
  <si>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</si>
  <si>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</si>
  <si>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</si>
  <si>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</si>
  <si>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</si>
  <si>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</si>
  <si>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</si>
  <si>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</si>
  <si>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</si>
  <si>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</si>
  <si>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</si>
  <si>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</si>
  <si>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</si>
  <si>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</si>
  <si>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</si>
  <si>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</si>
  <si>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</si>
  <si>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</si>
  <si>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</si>
  <si>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</si>
  <si>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</si>
  <si>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</si>
  <si>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</si>
  <si>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</si>
  <si>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</si>
  <si>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</si>
  <si>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</si>
  <si>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</si>
  <si>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</si>
  <si>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</si>
  <si>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</si>
  <si>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</si>
  <si>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</si>
  <si>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</si>
  <si>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</si>
  <si>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</si>
  <si>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</si>
  <si>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</si>
  <si>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</si>
  <si>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</si>
  <si>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</si>
  <si>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</si>
  <si>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</si>
  <si>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</si>
  <si>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</si>
  <si>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</si>
  <si>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</si>
  <si>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</si>
  <si>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</si>
  <si>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</si>
  <si>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</si>
  <si>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</si>
  <si>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</si>
  <si>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</si>
  <si>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</si>
  <si>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</si>
  <si>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</si>
  <si>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</si>
  <si>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</si>
  <si>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</si>
  <si>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</si>
  <si>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</si>
  <si>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</si>
  <si>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</si>
  <si>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</si>
  <si>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</si>
  <si>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</si>
  <si>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</si>
  <si>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</si>
  <si>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</si>
  <si>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</si>
  <si>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</si>
  <si>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</si>
  <si>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</si>
  <si>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</si>
  <si>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</si>
  <si>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</si>
  <si>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</si>
  <si>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</si>
  <si>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</si>
  <si>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</si>
  <si>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</si>
  <si>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</si>
  <si>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</si>
  <si>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</si>
  <si>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</si>
  <si>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</si>
  <si>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</si>
  <si>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</si>
  <si>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</si>
  <si>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</si>
  <si>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</si>
  <si>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</si>
  <si>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</si>
  <si>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</si>
  <si>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</si>
  <si>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</si>
  <si>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</si>
  <si>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</si>
  <si>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</si>
  <si>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</si>
  <si>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</si>
  <si>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</si>
  <si>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</si>
  <si>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</si>
  <si>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</si>
  <si>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</si>
  <si>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</si>
  <si>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</si>
  <si>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</si>
  <si>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</si>
  <si>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</si>
  <si>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</si>
  <si>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</si>
  <si>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</si>
  <si>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</si>
  <si>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</si>
  <si>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</si>
  <si>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</si>
  <si>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</si>
  <si>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</si>
  <si>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</si>
  <si>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</si>
  <si>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</si>
  <si>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</si>
  <si>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</si>
  <si>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</si>
  <si>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</si>
  <si>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</si>
  <si>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</si>
  <si>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</si>
  <si>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</si>
  <si>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</si>
  <si>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</si>
  <si>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</si>
  <si>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</si>
  <si>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</si>
  <si>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</si>
  <si>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</si>
  <si>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</si>
  <si>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</si>
  <si>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</si>
  <si>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</si>
  <si>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</si>
  <si>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</si>
  <si>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</si>
  <si>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</si>
  <si>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</si>
  <si>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</si>
  <si>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</si>
  <si>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</si>
  <si>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</si>
  <si>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</si>
  <si>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</si>
  <si>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</si>
  <si>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</si>
  <si>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</si>
  <si>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</si>
  <si>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</si>
  <si>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</si>
  <si>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</si>
  <si>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</si>
  <si>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</si>
  <si>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</si>
  <si>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</si>
  <si>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</si>
  <si>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</si>
  <si>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</si>
  <si>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</si>
  <si>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</si>
  <si>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</si>
  <si>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</si>
  <si>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</si>
  <si>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</si>
  <si>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</si>
  <si>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</si>
  <si>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</si>
  <si>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</si>
  <si>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</si>
  <si>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</si>
  <si>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</si>
  <si>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</si>
  <si>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</si>
  <si>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</si>
  <si>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</si>
  <si>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</si>
  <si>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</si>
  <si>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</si>
  <si>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</si>
  <si>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</si>
  <si>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</si>
  <si>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</si>
  <si>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</si>
  <si>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</si>
  <si>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</si>
  <si>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</si>
  <si>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</si>
  <si>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</si>
  <si>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</si>
  <si>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</si>
  <si>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</si>
  <si>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</si>
  <si>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</si>
  <si>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</si>
  <si>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</si>
  <si>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</si>
  <si>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</si>
  <si>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</si>
  <si>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</si>
  <si>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</si>
  <si>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</si>
  <si>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</si>
  <si>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</si>
  <si>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</si>
  <si>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</si>
  <si>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</si>
  <si>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</si>
  <si>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</si>
  <si>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</si>
  <si>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</si>
  <si>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</si>
  <si>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</si>
  <si>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</si>
  <si>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</si>
  <si>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</si>
  <si>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</si>
  <si>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</si>
  <si>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</si>
  <si>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</si>
  <si>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</si>
  <si>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</si>
  <si>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</si>
  <si>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</si>
  <si>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</si>
  <si>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</si>
  <si>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</si>
  <si>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</si>
  <si>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</si>
  <si>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</si>
  <si>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</si>
  <si>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</si>
  <si>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</si>
  <si>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</si>
  <si>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</si>
  <si>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</si>
  <si>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</si>
  <si>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</si>
  <si>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</si>
  <si>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</si>
  <si>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</si>
  <si>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</si>
  <si>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</si>
  <si>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</si>
  <si>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</si>
  <si>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</si>
  <si>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</si>
  <si>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</si>
  <si>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</si>
  <si>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</si>
  <si>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</si>
  <si>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</si>
  <si>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</si>
  <si>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</si>
  <si>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</si>
  <si>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</si>
  <si>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</si>
  <si>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</si>
  <si>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</si>
  <si>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</si>
  <si>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</si>
  <si>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</si>
  <si>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</si>
  <si>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</si>
  <si>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</si>
  <si>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</si>
  <si>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</si>
  <si>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</si>
  <si>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</si>
  <si>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</si>
  <si>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</si>
  <si>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</si>
  <si>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</si>
  <si>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</si>
  <si>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</si>
  <si>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</si>
  <si>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</si>
  <si>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</si>
  <si>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</si>
  <si>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</si>
  <si>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</si>
  <si>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</si>
  <si>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</si>
  <si>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</si>
  <si>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</si>
  <si>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</si>
  <si>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</si>
  <si>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</si>
  <si>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</si>
  <si>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</si>
  <si>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</si>
  <si>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</si>
  <si>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</si>
  <si>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</si>
  <si>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</si>
  <si>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</si>
  <si>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</si>
  <si>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</si>
  <si>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</si>
  <si>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</si>
  <si>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</si>
  <si>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</si>
  <si>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</si>
  <si>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</si>
  <si>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</si>
  <si>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</si>
  <si>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</si>
  <si>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</si>
  <si>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</si>
  <si>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</si>
  <si>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</si>
  <si>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</si>
  <si>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</si>
  <si>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</si>
  <si>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</si>
  <si>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</si>
  <si>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</si>
  <si>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</si>
  <si>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</si>
  <si>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</si>
  <si>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</si>
  <si>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</si>
  <si>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</si>
  <si>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</si>
  <si>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</si>
  <si>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</si>
  <si>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</si>
  <si>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</si>
  <si>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</si>
  <si>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</si>
  <si>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</si>
  <si>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</si>
  <si>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</si>
  <si>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</si>
  <si>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</si>
  <si>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</si>
  <si>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</si>
  <si>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</si>
  <si>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</si>
  <si>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</si>
  <si>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</si>
  <si>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</si>
  <si>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</si>
  <si>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</si>
  <si>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</si>
  <si>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</si>
  <si>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</si>
  <si>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</si>
  <si>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</si>
  <si>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</si>
  <si>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</si>
  <si>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</si>
  <si>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</si>
  <si>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</si>
  <si>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</si>
  <si>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</si>
  <si>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</si>
  <si>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</si>
  <si>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</si>
  <si>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</si>
  <si>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</si>
  <si>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</si>
  <si>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</si>
  <si>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</si>
  <si>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</si>
  <si>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</si>
  <si>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</si>
  <si>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</si>
  <si>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</si>
  <si>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</si>
  <si>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</si>
  <si>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</si>
  <si>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</si>
  <si>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</si>
  <si>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</si>
  <si>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</si>
  <si>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</si>
  <si>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</si>
  <si>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</si>
  <si>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</si>
  <si>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</si>
  <si>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</si>
  <si>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</si>
  <si>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</si>
  <si>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</si>
  <si>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</si>
  <si>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</si>
  <si>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</si>
  <si>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</si>
  <si>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</si>
  <si>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</si>
  <si>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</si>
  <si>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</si>
  <si>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</si>
  <si>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</si>
  <si>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</si>
  <si>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</si>
  <si>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</si>
  <si>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</si>
  <si>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</si>
  <si>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</si>
  <si>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</si>
  <si>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</si>
  <si>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</si>
  <si>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</si>
  <si>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</si>
  <si>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</si>
  <si>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</si>
  <si>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</si>
  <si>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</si>
  <si>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</si>
  <si>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</si>
  <si>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</si>
  <si>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</si>
  <si>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</si>
  <si>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</si>
  <si>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</si>
  <si>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</si>
  <si>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</si>
  <si>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</si>
  <si>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</si>
  <si>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</si>
  <si>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</si>
  <si>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</si>
  <si>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</si>
  <si>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</si>
  <si>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</si>
  <si>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</si>
  <si>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</si>
  <si>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</si>
  <si>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</si>
  <si>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</si>
  <si>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</si>
  <si>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</si>
  <si>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</si>
  <si>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</si>
  <si>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</si>
  <si>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</si>
  <si>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</si>
  <si>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</si>
  <si>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</si>
  <si>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</si>
  <si>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</si>
  <si>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</si>
  <si>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</si>
  <si>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</si>
  <si>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</si>
  <si>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</si>
  <si>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</si>
  <si>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</si>
  <si>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</si>
  <si>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</si>
  <si>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</si>
  <si>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</si>
  <si>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</si>
  <si>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</si>
  <si>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</si>
  <si>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</si>
  <si>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</si>
  <si>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</si>
  <si>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</si>
  <si>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</si>
  <si>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</si>
  <si>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</si>
  <si>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</si>
  <si>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</si>
  <si>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</si>
  <si>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</si>
  <si>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</si>
  <si>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</si>
  <si>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</si>
  <si>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</si>
  <si>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</si>
  <si>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</si>
  <si>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</si>
  <si>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</si>
  <si>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</si>
  <si>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</si>
  <si>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</si>
  <si>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</si>
  <si>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</si>
  <si>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</si>
  <si>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</si>
  <si>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</si>
  <si>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</si>
  <si>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</si>
  <si>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</si>
  <si>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</si>
  <si>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</si>
  <si>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</si>
  <si>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</si>
  <si>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</si>
  <si>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</si>
  <si>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</si>
  <si>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</si>
  <si>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</si>
  <si>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</si>
  <si>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</si>
  <si>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</si>
  <si>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</si>
  <si>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</si>
  <si>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</si>
  <si>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</si>
  <si>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</si>
  <si>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</si>
  <si>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</si>
  <si>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</si>
  <si>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</si>
  <si>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</si>
  <si>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</si>
  <si>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</si>
  <si>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</si>
  <si>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</si>
  <si>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</si>
  <si>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</si>
  <si>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</si>
  <si>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</si>
  <si>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</si>
  <si>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</si>
  <si>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</si>
  <si>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</si>
  <si>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</si>
  <si>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</si>
  <si>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</si>
  <si>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</si>
  <si>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</si>
  <si>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</si>
  <si>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</si>
  <si>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</si>
  <si>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</si>
  <si>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</si>
  <si>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</si>
  <si>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</si>
  <si>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</si>
  <si>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</si>
  <si>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</si>
  <si>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</si>
  <si>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</si>
  <si>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</si>
  <si>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</si>
  <si>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</si>
  <si>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</si>
  <si>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</si>
  <si>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</si>
  <si>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</si>
  <si>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</si>
  <si>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</si>
  <si>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</si>
  <si>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</si>
  <si>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</si>
  <si>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</si>
  <si>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</si>
  <si>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</si>
  <si>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</si>
  <si>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</si>
  <si>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</si>
  <si>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</si>
  <si>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</si>
  <si>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</si>
  <si>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</si>
  <si>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</si>
  <si>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</si>
  <si>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</si>
  <si>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</si>
  <si>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</si>
  <si>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</si>
  <si>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</si>
  <si>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</si>
  <si>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</si>
  <si>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</si>
  <si>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</si>
  <si>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</si>
  <si>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</si>
  <si>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</si>
  <si>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</si>
  <si>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</si>
  <si>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</si>
  <si>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</si>
  <si>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</si>
  <si>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</si>
  <si>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</si>
  <si>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</si>
  <si>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</si>
  <si>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</si>
  <si>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</si>
  <si>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</si>
  <si>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</si>
  <si>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</si>
  <si>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</si>
  <si>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</si>
  <si>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</si>
  <si>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</si>
  <si>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</si>
  <si>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</si>
  <si>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</si>
  <si>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</si>
  <si>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</si>
  <si>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</si>
  <si>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</si>
  <si>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</si>
  <si>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</si>
  <si>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</si>
  <si>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</si>
  <si>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</si>
  <si>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</si>
  <si>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</si>
  <si>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</si>
  <si>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</si>
  <si>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</si>
  <si>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</si>
  <si>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</si>
  <si>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</si>
  <si>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</si>
  <si>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</si>
  <si>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</si>
  <si>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</si>
  <si>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</si>
  <si>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</si>
  <si>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</si>
  <si>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</si>
  <si>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</si>
  <si>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</si>
  <si>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</si>
  <si>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</si>
  <si>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</si>
  <si>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</si>
  <si>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</si>
  <si>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</si>
  <si>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</si>
  <si>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</si>
  <si>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</si>
  <si>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</si>
  <si>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</si>
  <si>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</si>
  <si>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</si>
  <si>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</si>
  <si>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</si>
  <si>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</si>
  <si>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</si>
  <si>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</si>
  <si>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</si>
  <si>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</si>
  <si>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</si>
  <si>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</si>
  <si>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</si>
  <si>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</si>
  <si>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</si>
  <si>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</si>
  <si>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</si>
  <si>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</si>
  <si>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</si>
  <si>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</si>
  <si>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</si>
  <si>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</si>
  <si>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</si>
  <si>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</si>
  <si>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</si>
  <si>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</si>
  <si>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</si>
  <si>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</si>
  <si>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</si>
  <si>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</si>
  <si>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</si>
  <si>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</si>
  <si>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</si>
  <si>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</si>
  <si>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</si>
  <si>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</si>
  <si>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</si>
  <si>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</si>
  <si>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</si>
  <si>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</si>
  <si>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</si>
  <si>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</si>
  <si>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</si>
  <si>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</si>
  <si>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</si>
  <si>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</si>
  <si>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</si>
  <si>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</si>
  <si>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</si>
  <si>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</si>
  <si>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</si>
  <si>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</si>
  <si>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</si>
  <si>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</si>
  <si>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</si>
  <si>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</si>
  <si>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</si>
  <si>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</si>
  <si>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</si>
  <si>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</si>
  <si>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</si>
  <si>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</si>
  <si>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</si>
  <si>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</si>
  <si>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</si>
  <si>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</si>
  <si>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</si>
  <si>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</si>
  <si>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</si>
  <si>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</si>
  <si>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</si>
  <si>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</si>
  <si>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</si>
  <si>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</si>
  <si>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</si>
  <si>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</si>
  <si>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</si>
  <si>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</si>
  <si>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</si>
  <si>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</si>
  <si>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</si>
  <si>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</si>
  <si>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</si>
  <si>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</si>
  <si>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</si>
  <si>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</si>
  <si>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</si>
  <si>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</si>
  <si>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</si>
  <si>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</si>
  <si>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</si>
  <si>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</si>
  <si>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</si>
  <si>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</si>
  <si>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</si>
  <si>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</si>
  <si>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</si>
  <si>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</si>
  <si>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</si>
  <si>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</si>
  <si>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</si>
  <si>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</si>
  <si>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</si>
  <si>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</si>
  <si>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</si>
  <si>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</si>
  <si>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</si>
  <si>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</si>
  <si>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</si>
  <si>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</si>
  <si>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</si>
  <si>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</si>
  <si>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</si>
  <si>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</si>
  <si>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</si>
  <si>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</si>
  <si>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</si>
  <si>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</si>
  <si>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</si>
  <si>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</si>
  <si>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</si>
  <si>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</si>
  <si>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</si>
  <si>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</si>
  <si>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</si>
  <si>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</si>
  <si>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</si>
  <si>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</si>
  <si>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</si>
  <si>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</si>
  <si>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</si>
  <si>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</si>
  <si>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</si>
  <si>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</si>
  <si>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</si>
  <si>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</si>
  <si>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</si>
  <si>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</si>
  <si>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</si>
  <si>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</si>
  <si>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</si>
  <si>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</si>
  <si>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</si>
  <si>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</si>
  <si>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</si>
  <si>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</si>
  <si>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</si>
  <si>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</si>
  <si>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</si>
  <si>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</si>
  <si>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</si>
  <si>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</si>
  <si>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</si>
  <si>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</si>
  <si>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</si>
  <si>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</si>
  <si>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</si>
  <si>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</si>
  <si>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</si>
  <si>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</si>
  <si>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</si>
  <si>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</si>
  <si>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</si>
  <si>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</si>
  <si>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</si>
  <si>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</si>
  <si>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</si>
  <si>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</si>
  <si>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</si>
  <si>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</si>
  <si>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</si>
  <si>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</si>
  <si>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</si>
  <si>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</si>
  <si>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</si>
  <si>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</si>
  <si>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</si>
  <si>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</si>
  <si>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</si>
  <si>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</si>
  <si>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</si>
  <si>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</si>
  <si>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</si>
  <si>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</si>
  <si>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</si>
  <si>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</si>
  <si>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</si>
  <si>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</si>
  <si>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</si>
  <si>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</si>
  <si>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</si>
  <si>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</si>
  <si>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</si>
  <si>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</si>
  <si>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</si>
  <si>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</si>
  <si>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</si>
  <si>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</si>
  <si>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</si>
  <si>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</si>
  <si>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</si>
  <si>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</si>
  <si>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</si>
  <si>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</si>
  <si>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</si>
  <si>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</si>
  <si>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</si>
  <si>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</si>
  <si>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</si>
  <si>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</si>
  <si>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</si>
  <si>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</si>
  <si>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</si>
  <si>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</si>
  <si>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</si>
  <si>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</si>
  <si>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</si>
  <si>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</si>
  <si>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</si>
  <si>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</si>
  <si>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</si>
  <si>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</si>
  <si>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</si>
  <si>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</si>
  <si>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</si>
  <si>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</si>
  <si>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</si>
  <si>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</si>
  <si>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</si>
  <si>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</si>
  <si>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</si>
  <si>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</si>
  <si>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</si>
  <si>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</si>
  <si>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</si>
  <si>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</si>
  <si>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</si>
  <si>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</si>
  <si>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</si>
  <si>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</si>
  <si>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</si>
  <si>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</si>
  <si>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</si>
  <si>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</si>
  <si>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</si>
  <si>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</si>
  <si>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</si>
  <si>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</si>
  <si>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</si>
  <si>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</si>
  <si>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</si>
  <si>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</si>
  <si>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</si>
  <si>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</si>
  <si>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</si>
  <si>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</si>
  <si>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</si>
  <si>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</si>
  <si>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</si>
  <si>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</si>
  <si>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</si>
  <si>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</si>
  <si>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</si>
  <si>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</si>
  <si>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</si>
  <si>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</si>
  <si>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</si>
  <si>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</si>
  <si>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</si>
  <si>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</si>
  <si>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</si>
  <si>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</si>
  <si>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</si>
  <si>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</si>
  <si>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</si>
  <si>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</si>
  <si>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</si>
  <si>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</si>
  <si>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</si>
  <si>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</si>
  <si>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</si>
  <si>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</si>
  <si>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</si>
  <si>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</si>
  <si>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</si>
  <si>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</si>
  <si>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</si>
  <si>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</si>
  <si>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</si>
  <si>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</si>
  <si>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</si>
  <si>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</si>
  <si>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</si>
  <si>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</si>
  <si>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</si>
  <si>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</si>
  <si>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</si>
  <si>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</si>
  <si>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</si>
  <si>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</si>
  <si>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</si>
  <si>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</si>
  <si>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</si>
  <si>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</si>
  <si>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</si>
  <si>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</si>
  <si>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</si>
  <si>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</si>
  <si>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</si>
  <si>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</si>
  <si>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</si>
  <si>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</si>
  <si>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</si>
  <si>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</si>
  <si>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</si>
  <si>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</si>
  <si>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</si>
  <si>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</si>
  <si>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</si>
  <si>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</si>
  <si>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</si>
  <si>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</si>
  <si>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</si>
  <si>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</si>
  <si>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</si>
  <si>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</si>
  <si>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</si>
  <si>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</si>
  <si>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</si>
  <si>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</si>
  <si>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</si>
  <si>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</si>
  <si>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</si>
  <si>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</si>
  <si>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</si>
  <si>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</si>
  <si>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</si>
  <si>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</si>
  <si>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</si>
  <si>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</si>
  <si>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</si>
  <si>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</si>
  <si>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</si>
  <si>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</si>
  <si>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</si>
  <si>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</si>
  <si>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</si>
  <si>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</si>
  <si>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</si>
  <si>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</si>
  <si>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</si>
  <si>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</si>
  <si>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</si>
  <si>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</si>
  <si>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</si>
  <si>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</si>
  <si>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</si>
  <si>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</si>
  <si>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</si>
  <si>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</si>
  <si>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</si>
  <si>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</si>
  <si>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</si>
  <si>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</si>
  <si>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</si>
  <si>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</si>
  <si>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</si>
  <si>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</si>
  <si>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</si>
  <si>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</si>
  <si>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</si>
  <si>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</si>
  <si>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</si>
  <si>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</si>
  <si>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</si>
  <si>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</si>
  <si>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</si>
  <si>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</si>
  <si>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</si>
  <si>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</si>
  <si>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</si>
  <si>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</si>
  <si>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</si>
  <si>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</si>
  <si>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</si>
  <si>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</si>
  <si>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</si>
  <si>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</si>
  <si>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</si>
  <si>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</si>
  <si>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</si>
  <si>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</si>
  <si>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</si>
  <si>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</si>
  <si>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</si>
  <si>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</si>
  <si>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</si>
  <si>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</si>
  <si>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</si>
  <si>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</si>
  <si>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</si>
  <si>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</si>
  <si>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</si>
  <si>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</si>
  <si>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</si>
  <si>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</si>
  <si>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</si>
  <si>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</si>
  <si>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</si>
  <si>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</si>
  <si>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</si>
  <si>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</si>
  <si>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</si>
  <si>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</si>
  <si>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</si>
  <si>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</si>
  <si>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</si>
  <si>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</si>
  <si>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</si>
  <si>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</si>
  <si>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</si>
  <si>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</si>
  <si>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</si>
  <si>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</si>
  <si>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</si>
  <si>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</si>
  <si>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</si>
  <si>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</si>
  <si>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</si>
  <si>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</si>
  <si>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</si>
  <si>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</si>
  <si>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</si>
  <si>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</si>
  <si>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</si>
  <si>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</si>
  <si>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</si>
  <si>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</si>
  <si>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</si>
  <si>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</si>
  <si>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</si>
  <si>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</si>
  <si>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</si>
  <si>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</si>
  <si>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</si>
  <si>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</si>
  <si>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</si>
  <si>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</si>
  <si>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</si>
  <si>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</si>
  <si>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</si>
  <si>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</si>
  <si>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</si>
  <si>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</si>
  <si>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</si>
  <si>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</si>
  <si>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</si>
  <si>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</si>
  <si>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</si>
  <si>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</si>
  <si>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</si>
  <si>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</si>
  <si>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</si>
  <si>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</si>
  <si>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</si>
  <si>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</si>
  <si>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</si>
  <si>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</si>
  <si>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</si>
  <si>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</si>
  <si>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</si>
  <si>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</si>
  <si>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</si>
  <si>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</si>
  <si>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</si>
  <si>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</si>
  <si>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</si>
  <si>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</si>
  <si>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</si>
  <si>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</si>
  <si>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</si>
  <si>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</si>
  <si>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</si>
  <si>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</si>
  <si>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</si>
  <si>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</si>
  <si>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</si>
  <si>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</si>
  <si>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</si>
  <si>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</si>
  <si>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</si>
  <si>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</si>
  <si>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</si>
  <si>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</si>
  <si>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</si>
  <si>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</si>
  <si>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</si>
  <si>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</si>
  <si>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</si>
  <si>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</si>
  <si>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</si>
  <si>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</si>
  <si>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</si>
  <si>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</si>
  <si>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</si>
  <si>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</si>
  <si>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</si>
  <si>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</si>
  <si>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</si>
  <si>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</si>
  <si>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</si>
  <si>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</si>
  <si>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</si>
  <si>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</si>
  <si>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</si>
  <si>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</si>
  <si>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</si>
  <si>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</si>
  <si>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</si>
  <si>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</si>
  <si>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</si>
  <si>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</si>
  <si>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</si>
  <si>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</si>
  <si>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</si>
  <si>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</si>
  <si>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</si>
  <si>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</si>
  <si>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</si>
  <si>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</si>
  <si>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</si>
  <si>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</si>
  <si>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</si>
  <si>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</si>
  <si>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</si>
  <si>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</si>
  <si>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</si>
  <si>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</si>
  <si>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</si>
  <si>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</si>
  <si>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</si>
  <si>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</si>
  <si>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</si>
  <si>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</si>
  <si>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</si>
  <si>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</si>
  <si>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</si>
  <si>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</si>
  <si>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</si>
  <si>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</si>
  <si>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</si>
  <si>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</si>
  <si>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</si>
  <si>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</si>
  <si>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</si>
  <si>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</si>
  <si>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</si>
  <si>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</si>
  <si>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</si>
  <si>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</si>
  <si>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</si>
  <si>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</si>
  <si>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</si>
  <si>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</si>
  <si>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</si>
  <si>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</si>
  <si>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</si>
  <si>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</si>
  <si>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</si>
  <si>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</si>
  <si>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</si>
  <si>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</si>
  <si>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</si>
  <si>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</si>
  <si>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</si>
  <si>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</si>
  <si>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</si>
  <si>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</si>
  <si>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</si>
  <si>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</si>
  <si>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</si>
  <si>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</si>
  <si>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</si>
  <si>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</si>
  <si>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</si>
  <si>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</si>
  <si>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</si>
  <si>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</si>
  <si>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</si>
  <si>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</si>
  <si>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</si>
  <si>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</si>
  <si>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</si>
  <si>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</si>
  <si>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</si>
  <si>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</si>
  <si>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</si>
  <si>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</si>
  <si>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</si>
  <si>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</si>
  <si>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</si>
  <si>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</si>
  <si>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</si>
  <si>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</si>
  <si>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</si>
  <si>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</si>
  <si>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</si>
  <si>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</si>
  <si>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</si>
  <si>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</si>
  <si>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</si>
  <si>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</si>
  <si>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</si>
  <si>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</si>
  <si>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</si>
  <si>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</si>
  <si>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</si>
  <si>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</si>
  <si>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</si>
  <si>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</si>
  <si>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</si>
  <si>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</si>
  <si>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</si>
  <si>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</si>
  <si>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</si>
  <si>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</si>
  <si>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</si>
  <si>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</si>
  <si>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</si>
  <si>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</si>
  <si>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</si>
  <si>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</si>
  <si>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</si>
  <si>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</si>
  <si>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</si>
  <si>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</si>
  <si>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</si>
  <si>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</si>
  <si>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</si>
  <si>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</si>
  <si>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</si>
  <si>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</si>
  <si>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</si>
  <si>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</si>
  <si>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</si>
  <si>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</si>
  <si>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</si>
  <si>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</si>
  <si>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</si>
  <si>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</si>
  <si>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</si>
  <si>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</si>
  <si>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</si>
  <si>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</si>
  <si>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</si>
  <si>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</si>
  <si>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</si>
  <si>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</si>
  <si>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</si>
  <si>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</si>
  <si>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</si>
  <si>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</si>
  <si>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</si>
  <si>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</si>
  <si>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</si>
  <si>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</si>
  <si>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</si>
  <si>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</si>
  <si>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</si>
  <si>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</si>
  <si>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</si>
  <si>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</si>
  <si>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</si>
  <si>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</si>
  <si>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</si>
  <si>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</si>
  <si>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</si>
  <si>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</si>
  <si>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</si>
  <si>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</si>
  <si>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</si>
  <si>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</si>
  <si>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</si>
  <si>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</si>
  <si>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</si>
  <si>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</si>
  <si>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</si>
  <si>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</si>
  <si>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</si>
  <si>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</si>
  <si>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</si>
  <si>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</si>
  <si>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</si>
  <si>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</si>
  <si>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</si>
  <si>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</si>
  <si>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</si>
  <si>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</si>
  <si>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</si>
  <si>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</si>
  <si>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</si>
  <si>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</si>
  <si>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</si>
  <si>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</si>
  <si>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</si>
  <si>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</si>
  <si>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</si>
  <si>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</si>
  <si>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</si>
  <si>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</si>
  <si>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</si>
  <si>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</si>
  <si>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</si>
  <si>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</si>
  <si>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</si>
  <si>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</si>
  <si>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</si>
  <si>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</si>
  <si>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</si>
  <si>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</si>
  <si>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</si>
  <si>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</si>
  <si>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</si>
  <si>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</si>
  <si>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</si>
  <si>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</si>
  <si>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</si>
  <si>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</si>
  <si>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</si>
  <si>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</si>
  <si>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</si>
  <si>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</si>
  <si>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</si>
  <si>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</si>
  <si>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</si>
  <si>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</si>
  <si>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</si>
  <si>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</si>
  <si>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</si>
  <si>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</si>
  <si>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</si>
  <si>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</si>
  <si>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</si>
  <si>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</si>
  <si>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</si>
  <si>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</si>
  <si>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</si>
  <si>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</si>
  <si>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</si>
  <si>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</si>
  <si>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</si>
  <si>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</si>
  <si>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</si>
  <si>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</si>
  <si>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</si>
  <si>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</si>
  <si>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</si>
  <si>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</si>
  <si>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</si>
  <si>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</si>
  <si>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</si>
  <si>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</si>
  <si>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</si>
  <si>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</si>
  <si>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</si>
  <si>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</si>
  <si>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</si>
  <si>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</si>
  <si>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</si>
  <si>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</si>
  <si>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</si>
  <si>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</si>
  <si>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</si>
  <si>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</si>
  <si>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</si>
  <si>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</si>
  <si>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</si>
  <si>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</si>
  <si>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</si>
  <si>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</si>
  <si>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</si>
  <si>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</si>
  <si>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</si>
  <si>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</si>
  <si>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</si>
  <si>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</si>
  <si>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</si>
  <si>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</si>
  <si>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</si>
  <si>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</si>
  <si>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</si>
  <si>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</si>
  <si>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</si>
  <si>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</si>
  <si>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</si>
  <si>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</si>
  <si>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</si>
  <si>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</si>
  <si>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</si>
  <si>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</si>
  <si>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</si>
  <si>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</si>
  <si>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</si>
  <si>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</si>
  <si>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</si>
  <si>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</si>
  <si>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</si>
  <si>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</si>
  <si>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</si>
  <si>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</si>
  <si>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</si>
  <si>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</si>
  <si>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</si>
  <si>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</si>
  <si>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</si>
  <si>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</si>
  <si>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</si>
  <si>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</si>
  <si>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</si>
  <si>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</si>
  <si>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</si>
  <si>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</si>
  <si>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</si>
  <si>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</si>
  <si>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</si>
  <si>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</si>
  <si>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</si>
  <si>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</si>
  <si>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</si>
  <si>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</si>
  <si>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</si>
  <si>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</si>
  <si>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</si>
  <si>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</si>
  <si>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</si>
  <si>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</si>
  <si>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</si>
  <si>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</si>
  <si>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</si>
  <si>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</si>
  <si>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</si>
  <si>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</si>
  <si>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</si>
  <si>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</si>
  <si>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</si>
  <si>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</si>
  <si>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</si>
  <si>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</si>
  <si>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</si>
  <si>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</si>
  <si>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</si>
  <si>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</si>
  <si>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</si>
  <si>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</si>
  <si>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</si>
  <si>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</si>
  <si>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</si>
  <si>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</si>
  <si>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</si>
  <si>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</si>
  <si>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</si>
  <si>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</si>
  <si>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</si>
  <si>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</si>
  <si>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</si>
  <si>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</si>
  <si>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</si>
  <si>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</si>
  <si>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</si>
  <si>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</si>
  <si>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</si>
  <si>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</si>
  <si>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</si>
  <si>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</si>
  <si>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</si>
  <si>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</si>
  <si>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</si>
  <si>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</si>
  <si>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</si>
  <si>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</si>
  <si>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</si>
  <si>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</si>
  <si>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</si>
  <si>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</si>
  <si>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</si>
  <si>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</si>
  <si>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</si>
  <si>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</si>
  <si>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</si>
  <si>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</si>
  <si>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</si>
  <si>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</si>
  <si>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</si>
  <si>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</si>
  <si>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</si>
  <si>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</si>
  <si>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</si>
  <si>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</si>
  <si>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</si>
  <si>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</si>
  <si>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</si>
  <si>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</si>
  <si>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</si>
  <si>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</si>
  <si>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</si>
  <si>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</si>
  <si>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</si>
  <si>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</si>
  <si>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</si>
  <si>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</si>
  <si>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</si>
  <si>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</si>
  <si>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</si>
  <si>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</si>
  <si>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</si>
  <si>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</si>
  <si>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</si>
  <si>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</si>
  <si>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</si>
  <si>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</si>
  <si>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</si>
  <si>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</si>
  <si>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</si>
  <si>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</si>
  <si>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</si>
  <si>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</si>
  <si>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</si>
  <si>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</si>
  <si>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</si>
  <si>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</si>
  <si>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</si>
  <si>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</si>
  <si>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</si>
  <si>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</si>
  <si>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</si>
  <si>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</si>
  <si>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</si>
  <si>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</si>
  <si>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</si>
  <si>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</si>
  <si>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</si>
  <si>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</si>
  <si>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</si>
  <si>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</si>
  <si>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</si>
  <si>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</si>
  <si>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</si>
  <si>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</si>
  <si>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</si>
  <si>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</si>
  <si>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</si>
  <si>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</si>
  <si>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</si>
  <si>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</si>
  <si>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</si>
  <si>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</si>
  <si>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</si>
  <si>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</si>
  <si>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</si>
  <si>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</si>
  <si>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</si>
  <si>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</si>
  <si>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</si>
  <si>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</si>
  <si>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</si>
  <si>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</si>
  <si>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</si>
  <si>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</si>
  <si>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</si>
  <si>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</si>
  <si>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</si>
  <si>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</si>
  <si>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</si>
  <si>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</si>
  <si>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</si>
  <si>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</si>
  <si>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</si>
  <si>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</si>
  <si>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</si>
  <si>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</si>
  <si>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</si>
  <si>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</si>
  <si>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</si>
  <si>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</si>
  <si>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</si>
  <si>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</si>
  <si>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</si>
  <si>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</si>
  <si>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</si>
  <si>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</si>
  <si>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</si>
  <si>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</si>
  <si>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</si>
  <si>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</si>
  <si>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</si>
  <si>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</si>
  <si>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</si>
  <si>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</si>
  <si>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</si>
  <si>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</si>
  <si>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</si>
  <si>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</si>
  <si>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</si>
  <si>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</si>
  <si>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</si>
  <si>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</si>
  <si>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</si>
  <si>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</si>
  <si>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</si>
  <si>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</si>
  <si>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</si>
  <si>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</si>
  <si>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</si>
  <si>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</si>
  <si>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</si>
  <si>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</si>
  <si>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</si>
  <si>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</si>
  <si>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</si>
  <si>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</si>
  <si>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</si>
  <si>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</si>
  <si>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</si>
  <si>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</si>
  <si>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</si>
  <si>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</si>
  <si>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</si>
  <si>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</si>
  <si>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</si>
  <si>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</si>
  <si>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</si>
  <si>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</si>
  <si>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</si>
  <si>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</si>
  <si>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</si>
  <si>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</si>
  <si>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</si>
  <si>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</si>
  <si>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</si>
  <si>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</si>
  <si>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</si>
  <si>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</si>
  <si>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</si>
  <si>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</si>
  <si>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</si>
  <si>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</si>
  <si>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</si>
  <si>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</si>
  <si>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</si>
  <si>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</si>
  <si>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</si>
  <si>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</si>
  <si>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</si>
  <si>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</si>
  <si>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</si>
  <si>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</si>
  <si>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</si>
  <si>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</si>
  <si>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</si>
  <si>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</si>
  <si>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</si>
  <si>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</si>
  <si>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</si>
  <si>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</si>
  <si>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</si>
  <si>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</si>
  <si>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</si>
  <si>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</si>
  <si>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</si>
  <si>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</si>
  <si>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</si>
  <si>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</si>
  <si>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</si>
  <si>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</si>
  <si>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</si>
  <si>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</si>
  <si>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</si>
  <si>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</si>
  <si>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</si>
  <si>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</si>
  <si>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</si>
  <si>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</si>
  <si>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</si>
  <si>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</si>
  <si>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</si>
  <si>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</si>
  <si>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</si>
  <si>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</si>
  <si>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</si>
  <si>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</si>
  <si>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</si>
  <si>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</si>
  <si>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</si>
  <si>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</si>
  <si>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</si>
  <si>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</si>
  <si>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</si>
  <si>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</si>
  <si>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</si>
  <si>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</si>
  <si>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</si>
  <si>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</si>
  <si>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</si>
  <si>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</si>
  <si>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</si>
  <si>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</si>
  <si>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</si>
  <si>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</si>
  <si>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</si>
  <si>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</si>
  <si>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</si>
  <si>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</si>
  <si>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</si>
  <si>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</si>
  <si>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</si>
  <si>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</si>
  <si>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</si>
  <si>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</si>
  <si>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</si>
  <si>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</si>
  <si>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</si>
  <si>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</si>
  <si>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</si>
  <si>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</si>
  <si>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</si>
  <si>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</si>
  <si>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</si>
  <si>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</si>
  <si>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</si>
  <si>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</si>
  <si>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</si>
  <si>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</si>
  <si>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</si>
  <si>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</si>
  <si>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</si>
  <si>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</si>
  <si>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</si>
  <si>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</si>
  <si>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</si>
  <si>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</si>
  <si>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</si>
  <si>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</si>
  <si>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</si>
  <si>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</si>
  <si>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</si>
  <si>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</si>
  <si>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</si>
  <si>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</si>
  <si>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</si>
  <si>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</si>
  <si>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</si>
  <si>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</si>
  <si>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</si>
  <si>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</si>
  <si>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</si>
  <si>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</si>
  <si>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</si>
  <si>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</si>
  <si>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</si>
  <si>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</si>
  <si>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</si>
  <si>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</si>
  <si>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</si>
  <si>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</si>
  <si>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</si>
  <si>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</si>
  <si>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</si>
  <si>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</si>
  <si>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</si>
  <si>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</si>
  <si>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</si>
  <si>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</si>
  <si>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</si>
  <si>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</si>
  <si>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</si>
  <si>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</si>
  <si>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</si>
  <si>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</si>
  <si>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</si>
  <si>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</si>
  <si>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</si>
  <si>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</si>
  <si>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</si>
  <si>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</si>
  <si>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</si>
  <si>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</si>
  <si>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</si>
  <si>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</si>
  <si>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</si>
  <si>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</si>
  <si>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</si>
  <si>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</si>
  <si>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</si>
  <si>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</si>
  <si>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</si>
  <si>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</si>
  <si>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</si>
  <si>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</si>
  <si>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</si>
  <si>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</si>
  <si>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</si>
  <si>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</si>
  <si>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</si>
  <si>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</si>
  <si>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</si>
  <si>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</si>
  <si>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</si>
  <si>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</si>
  <si>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</si>
  <si>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</si>
  <si>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</si>
  <si>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</si>
  <si>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</si>
  <si>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</si>
  <si>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</si>
  <si>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</si>
  <si>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</si>
  <si>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</si>
  <si>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</si>
  <si>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</si>
  <si>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</si>
  <si>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</si>
  <si>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</si>
  <si>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</si>
  <si>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</si>
  <si>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</si>
  <si>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</si>
  <si>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</si>
  <si>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</si>
  <si>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</si>
  <si>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</si>
  <si>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</si>
  <si>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</si>
  <si>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</si>
  <si>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</si>
  <si>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</si>
  <si>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</si>
  <si>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</si>
  <si>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</si>
  <si>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</si>
  <si>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</si>
  <si>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</si>
  <si>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</si>
  <si>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</si>
  <si>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</si>
  <si>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</si>
  <si>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</si>
  <si>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</si>
  <si>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</si>
  <si>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</si>
  <si>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</si>
  <si>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</si>
  <si>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</si>
  <si>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</si>
  <si>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</si>
  <si>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</si>
  <si>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</si>
  <si>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</si>
  <si>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</si>
  <si>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</si>
  <si>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</si>
  <si>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</si>
  <si>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</si>
  <si>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</si>
  <si>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</si>
  <si>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</si>
  <si>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</si>
  <si>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</si>
  <si>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</si>
  <si>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</si>
  <si>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</si>
  <si>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</si>
  <si>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</si>
  <si>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</si>
  <si>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</si>
  <si>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</si>
  <si>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</si>
  <si>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</si>
  <si>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</si>
  <si>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</si>
  <si>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</si>
  <si>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</si>
  <si>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</si>
  <si>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</si>
  <si>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</si>
  <si>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</si>
  <si>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</si>
  <si>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</si>
  <si>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</si>
  <si>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</si>
  <si>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</si>
  <si>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</si>
  <si>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</si>
  <si>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</si>
  <si>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</si>
  <si>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</si>
  <si>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</si>
  <si>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</si>
  <si>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</si>
  <si>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</si>
  <si>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</si>
  <si>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</si>
  <si>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</si>
  <si>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</si>
  <si>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</si>
  <si>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</si>
  <si>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</si>
  <si>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</si>
  <si>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</si>
  <si>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</si>
  <si>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</si>
  <si>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</si>
  <si>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</si>
  <si>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</si>
  <si>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</si>
  <si>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</si>
  <si>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</si>
  <si>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</si>
  <si>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</si>
  <si>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</si>
  <si>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</si>
  <si>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</si>
  <si>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</si>
  <si>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</si>
  <si>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</si>
  <si>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</si>
  <si>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</si>
  <si>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</si>
  <si>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</si>
  <si>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</si>
  <si>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</si>
  <si>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</si>
  <si>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</si>
  <si>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</si>
  <si>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</si>
  <si>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</si>
  <si>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</si>
  <si>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</si>
  <si>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</si>
  <si>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</si>
  <si>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</si>
  <si>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</si>
  <si>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</si>
  <si>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</si>
  <si>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</si>
  <si>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</si>
  <si>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</si>
  <si>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</si>
  <si>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</si>
  <si>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</si>
  <si>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</si>
  <si>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</si>
  <si>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</si>
  <si>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</si>
  <si>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</si>
  <si>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</si>
  <si>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</si>
  <si>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</si>
  <si>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</si>
  <si>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</si>
  <si>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</si>
  <si>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</si>
  <si>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</si>
  <si>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</si>
  <si>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</si>
  <si>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</si>
  <si>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</si>
  <si>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</si>
  <si>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</si>
  <si>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</si>
  <si>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</si>
  <si>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</si>
  <si>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</si>
  <si>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</si>
  <si>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</si>
  <si>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</si>
  <si>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</si>
  <si>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</si>
  <si>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</si>
  <si>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</si>
  <si>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</si>
  <si>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</si>
  <si>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</si>
  <si>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</si>
  <si>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</si>
  <si>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</si>
  <si>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</si>
  <si>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</si>
  <si>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</si>
  <si>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</si>
  <si>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</si>
  <si>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</si>
  <si>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</si>
  <si>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</si>
  <si>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</si>
  <si>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</si>
  <si>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</si>
  <si>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</si>
  <si>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</si>
  <si>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</si>
  <si>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</si>
  <si>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</si>
  <si>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</si>
  <si>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</si>
  <si>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</si>
  <si>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</si>
  <si>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</si>
  <si>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</si>
  <si>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</si>
  <si>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</si>
  <si>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</si>
  <si>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</si>
  <si>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</si>
  <si>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</si>
  <si>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</si>
  <si>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</si>
  <si>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</si>
  <si>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</si>
  <si>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</si>
  <si>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</si>
  <si>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</si>
  <si>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</si>
  <si>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</si>
  <si>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</si>
  <si>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</si>
  <si>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</si>
  <si>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</si>
  <si>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</si>
  <si>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</si>
  <si>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</si>
  <si>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</si>
  <si>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</si>
  <si>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</si>
  <si>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</si>
  <si>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</si>
  <si>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</si>
  <si>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</si>
  <si>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</si>
  <si>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</si>
  <si>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</si>
  <si>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</si>
  <si>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</si>
  <si>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</si>
  <si>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</si>
  <si>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</si>
  <si>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</si>
  <si>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</si>
  <si>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</si>
  <si>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</si>
  <si>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</si>
  <si>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</si>
  <si>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</si>
  <si>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</si>
  <si>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</si>
  <si>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</si>
  <si>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</si>
  <si>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</si>
  <si>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</si>
  <si>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</si>
  <si>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</si>
  <si>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</si>
  <si>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</si>
  <si>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</si>
  <si>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</si>
  <si>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</si>
  <si>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</si>
  <si>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</si>
  <si>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</si>
  <si>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</si>
  <si>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</si>
  <si>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</si>
  <si>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</si>
  <si>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</si>
  <si>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</si>
  <si>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</si>
  <si>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</si>
  <si>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</si>
  <si>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</si>
  <si>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</si>
  <si>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</si>
  <si>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</si>
  <si>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</si>
  <si>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</si>
  <si>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</si>
  <si>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</si>
  <si>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</si>
  <si>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</si>
  <si>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</si>
  <si>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</si>
  <si>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</si>
  <si>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</si>
  <si>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</si>
  <si>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</si>
  <si>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</si>
  <si>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</si>
  <si>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</si>
  <si>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</si>
  <si>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</si>
  <si>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</si>
  <si>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</si>
  <si>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</si>
  <si>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</si>
  <si>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</si>
  <si>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</si>
  <si>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</si>
  <si>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</si>
  <si>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</si>
  <si>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</si>
  <si>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</si>
  <si>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</si>
  <si>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</si>
  <si>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</si>
  <si>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</si>
  <si>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</si>
  <si>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</si>
  <si>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</si>
  <si>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</si>
  <si>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</si>
  <si>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</si>
  <si>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</si>
  <si>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</si>
  <si>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</si>
  <si>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</si>
  <si>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</si>
  <si>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</si>
  <si>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</si>
  <si>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</si>
  <si>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</si>
  <si>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</si>
  <si>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</si>
  <si>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</si>
  <si>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</si>
  <si>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</si>
  <si>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</si>
  <si>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</si>
  <si>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</si>
  <si>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</si>
  <si>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</si>
  <si>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</si>
  <si>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</si>
  <si>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</si>
  <si>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</si>
  <si>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</si>
  <si>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</si>
  <si>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</si>
  <si>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</si>
  <si>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</si>
  <si>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</si>
  <si>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</si>
  <si>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</si>
  <si>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</si>
  <si>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</si>
  <si>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</si>
  <si>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</si>
  <si>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</si>
  <si>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</si>
  <si>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</si>
  <si>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</si>
  <si>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</si>
  <si>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</si>
  <si>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</si>
  <si>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</si>
  <si>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</si>
  <si>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</si>
  <si>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</si>
  <si>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</si>
  <si>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</si>
  <si>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</si>
  <si>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</si>
  <si>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</si>
  <si>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</si>
  <si>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</si>
  <si>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</si>
  <si>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</si>
  <si>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</si>
  <si>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</si>
  <si>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</si>
  <si>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</si>
  <si>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</si>
  <si>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</si>
  <si>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</si>
  <si>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</si>
  <si>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</si>
  <si>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</si>
  <si>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</si>
  <si>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</si>
  <si>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</si>
  <si>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</si>
  <si>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</si>
  <si>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</si>
  <si>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</si>
  <si>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</si>
  <si>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</si>
  <si>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</si>
  <si>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</si>
  <si>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</si>
  <si>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</si>
  <si>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</si>
  <si>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</si>
  <si>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</si>
  <si>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</si>
  <si>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</si>
  <si>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</si>
  <si>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</si>
  <si>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</si>
  <si>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</si>
  <si>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</si>
  <si>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</si>
  <si>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</si>
  <si>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</si>
  <si>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</si>
  <si>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</si>
  <si>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</si>
  <si>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</si>
  <si>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</si>
  <si>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</si>
  <si>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</si>
  <si>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</si>
  <si>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</si>
  <si>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</si>
  <si>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</si>
  <si>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</si>
  <si>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</si>
  <si>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</si>
  <si>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</si>
  <si>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</si>
  <si>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</si>
  <si>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</si>
  <si>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</si>
  <si>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</si>
  <si>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</si>
  <si>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</si>
  <si>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</si>
  <si>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</si>
  <si>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</si>
  <si>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</si>
  <si>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</si>
  <si>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</si>
  <si>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</si>
  <si>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</si>
  <si>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</si>
  <si>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</si>
  <si>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</si>
  <si>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</si>
  <si>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</si>
  <si>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</si>
  <si>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</si>
  <si>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</si>
  <si>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</si>
  <si>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</si>
  <si>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</si>
  <si>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</si>
  <si>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</si>
  <si>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</si>
  <si>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</si>
  <si>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</si>
  <si>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</si>
  <si>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</si>
  <si>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</si>
  <si>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</si>
  <si>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</si>
  <si>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</si>
  <si>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</si>
  <si>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</si>
  <si>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</si>
  <si>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</si>
  <si>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</si>
  <si>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</si>
  <si>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</si>
  <si>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</si>
  <si>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</si>
  <si>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</si>
  <si>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</si>
  <si>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</si>
  <si>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</si>
  <si>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</si>
  <si>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</si>
  <si>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</si>
  <si>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</si>
  <si>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</si>
  <si>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</si>
  <si>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</si>
  <si>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</si>
  <si>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</si>
  <si>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</si>
  <si>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</si>
  <si>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</si>
  <si>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</si>
  <si>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</si>
  <si>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</si>
  <si>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</si>
  <si>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</si>
  <si>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</si>
  <si>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</si>
  <si>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</si>
  <si>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</si>
  <si>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</si>
  <si>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</si>
  <si>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</si>
  <si>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</si>
  <si>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</si>
  <si>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</si>
  <si>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</si>
  <si>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</si>
  <si>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</si>
  <si>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</si>
  <si>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</si>
  <si>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</si>
  <si>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</si>
  <si>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</si>
  <si>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</si>
  <si>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</si>
  <si>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</si>
  <si>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</si>
  <si>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</si>
  <si>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</si>
  <si>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</si>
  <si>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</si>
  <si>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</si>
  <si>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</si>
  <si>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</si>
  <si>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</si>
  <si>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</si>
  <si>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</si>
  <si>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</si>
  <si>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</si>
  <si>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</si>
  <si>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</si>
  <si>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</si>
  <si>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</si>
  <si>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</si>
  <si>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</si>
  <si>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</si>
  <si>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</si>
  <si>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</si>
  <si>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</si>
  <si>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</si>
  <si>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</si>
  <si>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</si>
  <si>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</si>
  <si>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</si>
  <si>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</si>
  <si>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</si>
  <si>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</si>
  <si>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</si>
  <si>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</si>
  <si>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</si>
  <si>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</si>
  <si>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</si>
  <si>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</si>
  <si>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</si>
  <si>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</si>
  <si>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</si>
  <si>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</si>
  <si>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</si>
  <si>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</si>
  <si>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</si>
  <si>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</si>
  <si>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</si>
  <si>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</si>
  <si>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</si>
  <si>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</si>
  <si>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</si>
  <si>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</si>
  <si>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</si>
  <si>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</si>
  <si>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</si>
  <si>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</si>
  <si>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</si>
  <si>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</si>
  <si>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</si>
  <si>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</si>
  <si>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</si>
  <si>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</si>
  <si>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</si>
  <si>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</si>
  <si>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</si>
  <si>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</si>
  <si>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</si>
  <si>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</si>
  <si>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</si>
  <si>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</si>
  <si>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</si>
  <si>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</si>
  <si>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</si>
  <si>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</si>
  <si>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</si>
  <si>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</si>
  <si>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</si>
  <si>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</si>
  <si>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</si>
  <si>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</si>
  <si>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</si>
  <si>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</si>
  <si>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</si>
  <si>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</si>
  <si>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</si>
  <si>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</si>
  <si>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</si>
  <si>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</si>
  <si>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</si>
  <si>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</si>
  <si>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</si>
  <si>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</si>
  <si>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</si>
  <si>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</si>
  <si>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</si>
  <si>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</si>
  <si>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</si>
  <si>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</si>
  <si>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</si>
  <si>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</si>
  <si>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</si>
  <si>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</si>
  <si>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</si>
  <si>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</si>
  <si>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</si>
  <si>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</si>
  <si>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</si>
  <si>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</si>
  <si>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</si>
  <si>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</si>
  <si>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</si>
  <si>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</si>
  <si>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</si>
  <si>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</si>
  <si>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</si>
  <si>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</si>
  <si>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</si>
  <si>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</si>
  <si>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</si>
  <si>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</si>
  <si>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</si>
  <si>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</si>
  <si>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</si>
  <si>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</si>
  <si>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</si>
  <si>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</si>
  <si>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</si>
  <si>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</si>
  <si>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</si>
  <si>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</si>
  <si>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</si>
  <si>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</si>
  <si>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</si>
  <si>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</si>
  <si>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</si>
  <si>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</si>
  <si>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</si>
  <si>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</si>
  <si>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</si>
  <si>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</si>
  <si>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</si>
  <si>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</si>
  <si>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</si>
  <si>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</si>
  <si>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</si>
  <si>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</si>
  <si>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</si>
  <si>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</si>
  <si>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</si>
  <si>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</si>
  <si>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</si>
  <si>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</si>
  <si>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</si>
  <si>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</si>
  <si>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</si>
  <si>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</si>
  <si>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</si>
  <si>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</si>
  <si>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</si>
  <si>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</si>
  <si>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</si>
  <si>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</si>
  <si>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</si>
  <si>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</si>
  <si>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</si>
  <si>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</si>
  <si>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</si>
  <si>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</si>
  <si>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</si>
  <si>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</si>
  <si>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</si>
  <si>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</si>
  <si>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</si>
  <si>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</si>
  <si>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</si>
  <si>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</si>
  <si>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</si>
  <si>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</si>
  <si>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</si>
  <si>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</si>
  <si>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</si>
  <si>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</si>
  <si>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</si>
  <si>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</si>
  <si>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</si>
  <si>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</si>
  <si>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</si>
  <si>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</si>
  <si>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</si>
  <si>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</si>
  <si>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</si>
  <si>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</si>
  <si>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</si>
  <si>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</si>
  <si>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</si>
  <si>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</si>
  <si>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</si>
  <si>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</si>
  <si>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</si>
  <si>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</si>
  <si>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</si>
  <si>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</si>
  <si>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</si>
  <si>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</si>
  <si>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</si>
  <si>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</si>
  <si>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</si>
  <si>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</si>
  <si>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</si>
  <si>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</si>
  <si>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</si>
  <si>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</si>
  <si>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</si>
  <si>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</si>
  <si>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</si>
  <si>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</si>
  <si>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</si>
  <si>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</si>
  <si>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</si>
  <si>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</si>
  <si>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</si>
  <si>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</si>
  <si>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</si>
  <si>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</si>
  <si>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</si>
  <si>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</si>
  <si>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</si>
  <si>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</si>
  <si>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</si>
  <si>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</si>
  <si>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</si>
  <si>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</si>
  <si>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</si>
  <si>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</si>
  <si>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</si>
  <si>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</si>
  <si>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</si>
  <si>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</si>
  <si>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</si>
  <si>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</si>
  <si>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</si>
  <si>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</si>
  <si>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</si>
  <si>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</si>
  <si>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</si>
  <si>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</si>
  <si>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</si>
  <si>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</si>
  <si>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</si>
  <si>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</si>
  <si>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</si>
  <si>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</si>
  <si>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</si>
  <si>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</si>
  <si>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</si>
  <si>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</si>
  <si>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</si>
  <si>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</si>
  <si>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</si>
  <si>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</si>
  <si>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</si>
  <si>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</si>
  <si>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</si>
  <si>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</si>
  <si>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</si>
  <si>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</si>
  <si>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</si>
  <si>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</si>
  <si>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</si>
  <si>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</si>
  <si>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</si>
  <si>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</si>
  <si>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</si>
  <si>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</si>
  <si>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</si>
  <si>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</si>
  <si>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</si>
  <si>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</si>
  <si>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</si>
  <si>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</si>
  <si>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</si>
  <si>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</si>
  <si>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</si>
  <si>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</si>
  <si>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</si>
  <si>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</si>
  <si>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</si>
  <si>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</si>
  <si>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</si>
  <si>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</si>
  <si>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</si>
  <si>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</si>
  <si>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</si>
  <si>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</si>
  <si>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</si>
  <si>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</si>
  <si>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</si>
  <si>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</si>
  <si>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</si>
  <si>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</si>
  <si>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</si>
  <si>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</si>
  <si>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</si>
  <si>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</si>
  <si>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</si>
  <si>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</si>
  <si>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</si>
  <si>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</si>
  <si>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</si>
  <si>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</si>
  <si>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</si>
  <si>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</si>
  <si>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</si>
  <si>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</si>
  <si>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</si>
  <si>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</si>
  <si>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</si>
  <si>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</si>
  <si>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</si>
  <si>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</si>
  <si>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</si>
  <si>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</si>
  <si>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</si>
  <si>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</si>
  <si>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</si>
  <si>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</si>
  <si>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</si>
  <si>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</si>
  <si>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</si>
  <si>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</si>
  <si>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</si>
  <si>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</si>
  <si>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</si>
  <si>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</si>
  <si>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</si>
  <si>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</si>
  <si>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</si>
  <si>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</si>
  <si>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</si>
  <si>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</si>
  <si>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</si>
  <si>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</si>
  <si>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</si>
  <si>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</si>
  <si>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</si>
  <si>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</si>
  <si>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</si>
  <si>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</si>
  <si>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</si>
  <si>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</si>
  <si>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</si>
  <si>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</si>
  <si>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</si>
  <si>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</si>
  <si>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</si>
  <si>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</si>
  <si>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</si>
  <si>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</si>
  <si>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</si>
  <si>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</si>
  <si>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</si>
  <si>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</si>
  <si>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</si>
  <si>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</si>
  <si>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</si>
  <si>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</si>
  <si>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</si>
  <si>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</si>
  <si>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</si>
  <si>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</si>
  <si>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</si>
  <si>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</si>
  <si>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</si>
  <si>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</si>
  <si>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</si>
  <si>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</si>
  <si>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</si>
  <si>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</si>
  <si>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</si>
  <si>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</si>
  <si>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</si>
  <si>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</si>
  <si>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</si>
  <si>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</si>
  <si>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</si>
  <si>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</si>
  <si>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</si>
  <si>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</si>
  <si>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</si>
  <si>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</si>
  <si>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</si>
  <si>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</si>
  <si>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</si>
  <si>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</si>
  <si>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</si>
  <si>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</si>
  <si>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</si>
  <si>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</si>
  <si>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</si>
  <si>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</si>
  <si>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</si>
  <si>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</si>
  <si>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</si>
  <si>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</si>
  <si>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</si>
  <si>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</si>
  <si>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</si>
  <si>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</si>
  <si>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</si>
  <si>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</si>
  <si>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</si>
  <si>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</si>
  <si>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</si>
  <si>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</si>
  <si>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</si>
  <si>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</si>
  <si>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</si>
  <si>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</si>
  <si>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</si>
  <si>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</si>
  <si>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</si>
  <si>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</si>
  <si>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</si>
  <si>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</si>
  <si>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</si>
  <si>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</si>
  <si>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</si>
  <si>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</si>
  <si>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</si>
  <si>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</si>
  <si>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</si>
  <si>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</si>
  <si>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</si>
  <si>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</si>
  <si>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</si>
  <si>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</si>
  <si>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</si>
  <si>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</si>
  <si>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</si>
  <si>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</si>
  <si>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</si>
  <si>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</si>
  <si>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</si>
  <si>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</si>
  <si>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</si>
  <si>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</si>
  <si>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</si>
  <si>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</si>
  <si>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</si>
  <si>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</si>
  <si>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</si>
  <si>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</si>
  <si>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</si>
  <si>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</si>
  <si>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</si>
  <si>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</si>
  <si>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</si>
  <si>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</si>
  <si>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</si>
  <si>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</si>
  <si>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</si>
  <si>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</si>
  <si>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</si>
  <si>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</si>
  <si>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</si>
  <si>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</si>
  <si>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</si>
  <si>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</si>
  <si>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</si>
  <si>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</si>
  <si>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</si>
  <si>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</si>
  <si>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</si>
  <si>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</si>
  <si>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</si>
  <si>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</si>
  <si>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</si>
  <si>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</si>
  <si>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</si>
  <si>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</si>
  <si>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</si>
  <si>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</si>
  <si>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</si>
  <si>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</si>
  <si>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</si>
  <si>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</si>
  <si>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</si>
  <si>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</si>
  <si>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</si>
  <si>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</si>
  <si>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</si>
  <si>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</si>
  <si>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</si>
  <si>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</si>
  <si>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</si>
  <si>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</si>
  <si>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</si>
  <si>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</si>
  <si>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</si>
  <si>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</si>
  <si>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</si>
  <si>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</si>
  <si>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</si>
  <si>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</si>
  <si>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</si>
  <si>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</si>
  <si>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</si>
  <si>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</si>
  <si>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</si>
  <si>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</si>
  <si>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</si>
  <si>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</si>
  <si>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</si>
  <si>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</si>
  <si>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</si>
  <si>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</si>
  <si>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</si>
  <si>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</si>
  <si>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</si>
  <si>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</si>
  <si>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</si>
  <si>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</si>
  <si>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</si>
  <si>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</si>
  <si>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</si>
  <si>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</si>
  <si>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</si>
  <si>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</si>
  <si>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</si>
  <si>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</si>
  <si>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</si>
  <si>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</si>
  <si>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</si>
  <si>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</si>
  <si>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</si>
  <si>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</si>
  <si>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</si>
  <si>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</si>
  <si>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</si>
  <si>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</si>
  <si>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</si>
  <si>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</si>
  <si>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</si>
  <si>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</si>
  <si>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</si>
  <si>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</si>
  <si>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</si>
  <si>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</si>
  <si>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</si>
  <si>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</si>
  <si>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</si>
  <si>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</si>
  <si>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</si>
  <si>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</si>
  <si>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</si>
  <si>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</si>
  <si>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</si>
  <si>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</si>
  <si>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</si>
  <si>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</si>
  <si>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</si>
  <si>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</si>
  <si>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</si>
  <si>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</si>
  <si>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</si>
  <si>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</si>
  <si>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</si>
  <si>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</si>
  <si>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</si>
  <si>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</si>
  <si>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</si>
  <si>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</si>
  <si>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</si>
  <si>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</si>
  <si>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</si>
  <si>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</si>
  <si>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</si>
  <si>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</si>
  <si>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</si>
  <si>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</si>
  <si>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</si>
  <si>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</si>
  <si>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</si>
  <si>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</si>
  <si>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</si>
  <si>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</si>
  <si>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</si>
  <si>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</si>
  <si>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</si>
  <si>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</si>
  <si>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</si>
  <si>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</si>
  <si>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</si>
  <si>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</si>
  <si>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</si>
  <si>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</si>
  <si>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</si>
  <si>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</si>
  <si>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</si>
  <si>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</si>
  <si>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</si>
  <si>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</si>
  <si>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</si>
  <si>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</si>
  <si>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</si>
  <si>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</si>
  <si>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</si>
  <si>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</si>
  <si>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</si>
  <si>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</si>
  <si>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</si>
  <si>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</si>
  <si>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</si>
  <si>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</si>
  <si>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</si>
  <si>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</si>
  <si>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</si>
  <si>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</si>
  <si>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</si>
  <si>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</si>
  <si>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</si>
  <si>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</si>
  <si>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</si>
  <si>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</si>
  <si>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</si>
  <si>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</si>
  <si>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</si>
  <si>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</si>
  <si>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</si>
  <si>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</si>
  <si>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</si>
  <si>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</si>
  <si>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</si>
  <si>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</si>
  <si>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</si>
  <si>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</si>
  <si>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</si>
  <si>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</si>
  <si>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</si>
  <si>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</si>
  <si>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</si>
  <si>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</si>
  <si>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</si>
  <si>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</si>
  <si>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</si>
  <si>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</si>
  <si>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</si>
  <si>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</si>
  <si>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</si>
  <si>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</si>
  <si>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</si>
  <si>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</si>
  <si>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</si>
  <si>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</si>
  <si>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</si>
  <si>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</si>
  <si>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</si>
  <si>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</si>
  <si>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</si>
  <si>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</si>
  <si>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</si>
  <si>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</si>
  <si>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</si>
  <si>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</si>
  <si>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</si>
  <si>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</si>
  <si>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</si>
  <si>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</si>
  <si>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</si>
  <si>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</si>
  <si>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</si>
  <si>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</si>
  <si>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</si>
  <si>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</si>
  <si>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</si>
  <si>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</si>
  <si>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</si>
  <si>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</si>
  <si>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</si>
  <si>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</si>
  <si>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</si>
  <si>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</si>
  <si>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</si>
  <si>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</si>
  <si>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</si>
  <si>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</si>
  <si>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</si>
  <si>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</si>
  <si>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</si>
  <si>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</si>
  <si>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</si>
  <si>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</si>
  <si>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</si>
  <si>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</si>
  <si>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</si>
  <si>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</si>
  <si>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</si>
  <si>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</si>
  <si>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</si>
  <si>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</si>
  <si>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</si>
  <si>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</si>
  <si>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</si>
  <si>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</si>
  <si>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</si>
  <si>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</si>
  <si>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</si>
  <si>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</si>
  <si>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</si>
  <si>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</si>
  <si>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</si>
  <si>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</si>
  <si>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</si>
  <si>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</si>
  <si>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</si>
  <si>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</si>
  <si>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</si>
  <si>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</si>
  <si>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</si>
  <si>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</si>
  <si>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</si>
  <si>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</si>
  <si>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</si>
  <si>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</si>
  <si>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</si>
  <si>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</si>
  <si>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</si>
  <si>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</si>
  <si>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</si>
  <si>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</si>
  <si>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</si>
  <si>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</si>
  <si>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</si>
  <si>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</si>
  <si>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</si>
  <si>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</si>
  <si>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</si>
  <si>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</si>
  <si>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</si>
  <si>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</si>
  <si>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</si>
  <si>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</si>
  <si>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</si>
  <si>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</si>
  <si>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</si>
  <si>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</si>
  <si>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</si>
  <si>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</si>
  <si>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</si>
  <si>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</si>
  <si>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</si>
  <si>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</si>
  <si>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</si>
  <si>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</si>
  <si>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</si>
  <si>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</si>
  <si>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</si>
  <si>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</si>
  <si>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</si>
  <si>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</si>
  <si>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</si>
  <si>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</si>
  <si>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</si>
  <si>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</si>
  <si>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</si>
  <si>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</si>
  <si>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</si>
  <si>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</si>
  <si>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</si>
  <si>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</si>
  <si>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</si>
  <si>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</si>
  <si>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</si>
  <si>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</si>
  <si>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</si>
  <si>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</si>
  <si>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</si>
  <si>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</si>
  <si>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</si>
  <si>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</si>
  <si>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</si>
  <si>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</si>
  <si>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</si>
  <si>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</si>
  <si>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</si>
  <si>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</si>
  <si>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</si>
  <si>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</si>
  <si>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</si>
  <si>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</si>
  <si>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</si>
  <si>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</si>
  <si>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</si>
  <si>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</si>
  <si>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</si>
  <si>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</si>
  <si>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</si>
  <si>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</si>
  <si>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</si>
  <si>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</si>
  <si>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</si>
  <si>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</si>
  <si>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</si>
  <si>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</si>
  <si>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</si>
  <si>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</si>
  <si>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</si>
  <si>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</si>
  <si>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</si>
  <si>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</si>
  <si>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</si>
  <si>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</si>
  <si>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</si>
  <si>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</si>
  <si>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</si>
  <si>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</si>
  <si>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</si>
  <si>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</si>
  <si>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</si>
  <si>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</si>
  <si>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</si>
  <si>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</si>
  <si>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</si>
  <si>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</si>
  <si>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</si>
  <si>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</si>
  <si>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</si>
  <si>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</si>
  <si>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</si>
  <si>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</si>
  <si>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</si>
  <si>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</si>
  <si>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</si>
  <si>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</si>
  <si>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</si>
  <si>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</si>
  <si>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</si>
  <si>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</si>
  <si>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</si>
  <si>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</si>
  <si>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</si>
  <si>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</si>
  <si>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</si>
  <si>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</si>
  <si>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</si>
  <si>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</si>
  <si>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</si>
  <si>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</si>
  <si>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</si>
  <si>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</si>
  <si>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</si>
  <si>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</si>
  <si>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</si>
  <si>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</si>
  <si>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</si>
  <si>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</si>
  <si>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</si>
  <si>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</si>
  <si>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</si>
  <si>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</si>
  <si>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</si>
  <si>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</si>
  <si>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</si>
  <si>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</si>
  <si>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</si>
  <si>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</si>
  <si>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</si>
  <si>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</si>
  <si>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</si>
  <si>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</si>
  <si>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</si>
  <si>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</si>
  <si>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</si>
  <si>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</si>
  <si>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</si>
  <si>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</si>
  <si>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</si>
  <si>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</si>
  <si>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</si>
  <si>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</si>
  <si>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</si>
  <si>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</si>
  <si>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</si>
  <si>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</si>
  <si>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</si>
  <si>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</si>
  <si>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</si>
  <si>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</si>
  <si>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</si>
  <si>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</si>
  <si>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</si>
  <si>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</si>
  <si>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</si>
  <si>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</si>
  <si>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</si>
  <si>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</si>
  <si>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</si>
  <si>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</si>
  <si>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</si>
  <si>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</si>
  <si>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</si>
  <si>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</si>
  <si>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</si>
  <si>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</si>
  <si>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</si>
  <si>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</si>
  <si>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</si>
  <si>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</si>
  <si>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</si>
  <si>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</si>
  <si>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</si>
  <si>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</si>
  <si>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</si>
  <si>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</si>
  <si>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</si>
  <si>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</si>
  <si>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</si>
  <si>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</si>
  <si>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</si>
  <si>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</si>
  <si>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</si>
  <si>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</si>
  <si>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</si>
  <si>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</si>
  <si>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</si>
  <si>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</si>
  <si>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</si>
  <si>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</si>
  <si>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</si>
  <si>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</si>
  <si>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</si>
  <si>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</si>
  <si>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</si>
  <si>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</si>
  <si>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</si>
  <si>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</si>
  <si>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</si>
  <si>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</si>
  <si>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</si>
  <si>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</si>
  <si>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</si>
  <si>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</si>
  <si>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</si>
  <si>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</si>
  <si>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</si>
  <si>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</si>
  <si>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</si>
  <si>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</si>
  <si>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</si>
  <si>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</si>
  <si>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</si>
  <si>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</si>
  <si>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</si>
  <si>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</si>
  <si>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</si>
  <si>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</si>
  <si>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</si>
  <si>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</si>
  <si>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</si>
  <si>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</si>
  <si>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</si>
  <si>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</si>
  <si>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</si>
  <si>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</si>
  <si>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</si>
  <si>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</si>
  <si>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</si>
  <si>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</si>
  <si>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</si>
  <si>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</si>
  <si>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</si>
  <si>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</si>
  <si>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</si>
  <si>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</si>
  <si>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</si>
  <si>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</si>
  <si>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</si>
  <si>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</si>
  <si>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</si>
  <si>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</si>
  <si>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</si>
  <si>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</si>
  <si>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</si>
  <si>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</si>
  <si>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</si>
  <si>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</si>
  <si>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</si>
  <si>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</si>
  <si>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</si>
  <si>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</si>
  <si>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</si>
  <si>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</si>
  <si>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</si>
  <si>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</si>
  <si>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</si>
  <si>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</si>
  <si>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</si>
  <si>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</si>
  <si>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</si>
  <si>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</si>
  <si>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</si>
  <si>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</si>
  <si>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</si>
  <si>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</si>
  <si>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</si>
  <si>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</si>
  <si>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</si>
  <si>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</si>
  <si>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</si>
  <si>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</si>
  <si>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</si>
  <si>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</si>
  <si>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</si>
  <si>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</si>
  <si>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</si>
  <si>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</si>
  <si>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</si>
  <si>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</si>
  <si>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</si>
  <si>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</si>
  <si>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</si>
  <si>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</si>
  <si>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</si>
  <si>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</si>
  <si>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</si>
  <si>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</si>
  <si>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</si>
  <si>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</si>
  <si>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</si>
  <si>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</si>
  <si>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</si>
  <si>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</si>
  <si>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</si>
  <si>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</si>
  <si>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</si>
  <si>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</si>
  <si>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</si>
  <si>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</si>
  <si>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</si>
  <si>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</si>
  <si>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</si>
  <si>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</si>
  <si>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</si>
  <si>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</si>
  <si>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</si>
  <si>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</si>
  <si>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</si>
  <si>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</si>
  <si>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</si>
  <si>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</si>
  <si>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</si>
  <si>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</si>
  <si>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</si>
  <si>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</si>
  <si>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</si>
  <si>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</si>
  <si>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</si>
  <si>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</si>
  <si>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</si>
  <si>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</si>
  <si>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</si>
  <si>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</si>
  <si>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</si>
  <si>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</si>
  <si>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</si>
  <si>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</si>
  <si>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</si>
  <si>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</si>
  <si>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</si>
  <si>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</si>
  <si>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</si>
  <si>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</si>
  <si>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</si>
  <si>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</si>
  <si>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</si>
  <si>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</si>
  <si>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</si>
  <si>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</si>
  <si>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</si>
  <si>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</si>
  <si>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</si>
  <si>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</si>
  <si>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</si>
  <si>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</si>
  <si>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</si>
  <si>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</si>
  <si>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</si>
  <si>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</si>
  <si>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</si>
  <si>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</si>
  <si>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</si>
  <si>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</si>
  <si>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</si>
  <si>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</si>
  <si>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</si>
  <si>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</si>
  <si>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</si>
  <si>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</si>
  <si>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</si>
  <si>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</si>
  <si>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</si>
  <si>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</si>
  <si>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</si>
  <si>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</si>
  <si>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</si>
  <si>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</si>
  <si>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</si>
  <si>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</si>
  <si>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</si>
  <si>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</si>
  <si>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</si>
  <si>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</si>
  <si>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</si>
  <si>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</si>
  <si>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</si>
  <si>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</si>
  <si>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</si>
  <si>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</si>
  <si>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</si>
  <si>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</si>
  <si>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</si>
  <si>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</si>
  <si>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</si>
  <si>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</si>
  <si>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</si>
  <si>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</si>
  <si>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</si>
  <si>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</si>
  <si>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</si>
  <si>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</si>
  <si>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</si>
  <si>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</si>
  <si>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</si>
  <si>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</si>
  <si>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</si>
  <si>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</si>
  <si>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</si>
  <si>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</si>
  <si>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</si>
  <si>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</si>
  <si>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</si>
  <si>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</si>
  <si>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</si>
  <si>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</si>
  <si>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</si>
  <si>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</si>
  <si>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</si>
  <si>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</si>
  <si>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</si>
  <si>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</si>
  <si>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</si>
  <si>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</si>
  <si>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</si>
  <si>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</si>
  <si>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</si>
  <si>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</si>
  <si>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</si>
  <si>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</si>
  <si>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</si>
  <si>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</si>
  <si>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</si>
  <si>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</si>
  <si>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</si>
  <si>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</si>
  <si>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</si>
  <si>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</si>
  <si>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</si>
  <si>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</si>
  <si>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</si>
  <si>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</si>
  <si>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</si>
  <si>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</si>
  <si>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</si>
  <si>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</si>
  <si>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</si>
  <si>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</si>
  <si>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</si>
  <si>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</si>
  <si>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</si>
  <si>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</si>
  <si>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</si>
  <si>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</si>
  <si>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</si>
  <si>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</si>
  <si>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</si>
  <si>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</si>
  <si>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</si>
  <si>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</si>
  <si>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</si>
  <si>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</si>
  <si>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</si>
  <si>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</si>
  <si>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</si>
  <si>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</si>
  <si>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</si>
  <si>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</si>
  <si>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</si>
  <si>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</si>
  <si>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</si>
  <si>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</si>
  <si>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</si>
  <si>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</si>
  <si>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</si>
  <si>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</si>
  <si>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</si>
  <si>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</si>
  <si>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</si>
  <si>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</si>
  <si>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</si>
  <si>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</si>
  <si>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</si>
  <si>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</si>
  <si>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</si>
  <si>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</si>
  <si>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</si>
  <si>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</si>
  <si>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</si>
  <si>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</si>
  <si>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</si>
  <si>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</si>
  <si>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</si>
  <si>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</si>
  <si>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</si>
  <si>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</si>
  <si>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</si>
  <si>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</si>
  <si>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</si>
  <si>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</si>
  <si>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</si>
  <si>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</si>
  <si>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</si>
  <si>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</si>
  <si>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</si>
  <si>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</si>
  <si>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</si>
  <si>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</si>
  <si>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</si>
  <si>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</si>
  <si>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</si>
  <si>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</si>
  <si>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</si>
  <si>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</si>
  <si>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</si>
  <si>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</si>
  <si>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</si>
  <si>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</si>
  <si>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</si>
  <si>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</si>
  <si>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</si>
  <si>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</si>
  <si>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</si>
  <si>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</si>
  <si>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</si>
  <si>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</si>
  <si>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</si>
  <si>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</si>
  <si>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</si>
  <si>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</si>
  <si>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</si>
  <si>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</si>
  <si>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</si>
  <si>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</si>
  <si>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</si>
  <si>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</si>
  <si>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</si>
  <si>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</si>
  <si>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</si>
  <si>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</si>
  <si>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</si>
  <si>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</si>
  <si>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</si>
  <si>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</si>
  <si>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</si>
  <si>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</si>
  <si>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</si>
  <si>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</si>
  <si>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</si>
  <si>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</si>
  <si>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</si>
  <si>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</si>
  <si>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</si>
  <si>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</si>
  <si>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</si>
  <si>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</si>
  <si>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</si>
  <si>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</si>
  <si>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</si>
  <si>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</si>
  <si>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</si>
  <si>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</si>
  <si>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</si>
  <si>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</si>
  <si>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</si>
  <si>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</si>
  <si>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</si>
  <si>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</si>
  <si>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</si>
  <si>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</si>
  <si>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</si>
  <si>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</si>
  <si>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</si>
  <si>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</si>
  <si>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</si>
  <si>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</si>
  <si>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</si>
  <si>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</si>
  <si>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</si>
  <si>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</si>
  <si>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</si>
  <si>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</si>
  <si>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</si>
  <si>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</si>
  <si>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</si>
  <si>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</si>
  <si>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</si>
  <si>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</si>
  <si>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</si>
  <si>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</si>
  <si>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</si>
  <si>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</si>
  <si>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</si>
  <si>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</si>
  <si>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</si>
  <si>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</si>
  <si>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</si>
  <si>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</si>
  <si>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</si>
  <si>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</si>
  <si>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</si>
  <si>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</si>
  <si>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</si>
  <si>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</si>
  <si>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</si>
  <si>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</si>
  <si>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</si>
  <si>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</si>
  <si>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</si>
  <si>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</si>
  <si>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</si>
  <si>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</si>
  <si>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</si>
  <si>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</si>
  <si>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</si>
  <si>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</si>
  <si>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</si>
  <si>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</si>
  <si>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</si>
  <si>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</si>
  <si>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</si>
  <si>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</si>
  <si>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</si>
  <si>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</si>
  <si>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</si>
  <si>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</si>
  <si>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</si>
  <si>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</si>
  <si>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</si>
  <si>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</si>
  <si>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</si>
  <si>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</si>
  <si>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</si>
  <si>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</si>
  <si>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</si>
  <si>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</si>
  <si>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</si>
  <si>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</si>
  <si>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</si>
  <si>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</si>
  <si>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</si>
  <si>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</si>
  <si>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</si>
  <si>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</si>
  <si>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</si>
  <si>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</si>
  <si>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</si>
  <si>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</si>
  <si>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</si>
  <si>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</si>
  <si>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</si>
  <si>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</si>
  <si>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</si>
  <si>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</si>
  <si>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</si>
  <si>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</si>
  <si>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</si>
  <si>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</si>
  <si>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</si>
  <si>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</si>
  <si>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</si>
  <si>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</si>
  <si>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</si>
  <si>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</si>
  <si>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</si>
  <si>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</si>
  <si>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</si>
  <si>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</si>
  <si>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</si>
  <si>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</si>
  <si>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</si>
  <si>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</si>
  <si>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</si>
  <si>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</si>
  <si>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</si>
  <si>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</si>
  <si>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</si>
  <si>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</si>
  <si>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</si>
  <si>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</si>
  <si>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</si>
  <si>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</si>
  <si>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</si>
  <si>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</si>
  <si>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</si>
  <si>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</si>
  <si>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</si>
  <si>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</si>
  <si>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</si>
  <si>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</si>
  <si>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</si>
  <si>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</si>
  <si>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</si>
  <si>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</si>
  <si>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</si>
  <si>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</si>
  <si>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</si>
  <si>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</si>
  <si>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</si>
  <si>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</si>
  <si>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</si>
  <si>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</si>
  <si>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</si>
  <si>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</si>
  <si>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</si>
  <si>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</si>
  <si>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</si>
  <si>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</si>
  <si>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</si>
  <si>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</si>
  <si>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</si>
  <si>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</si>
  <si>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</si>
  <si>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</si>
  <si>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</si>
  <si>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</si>
  <si>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</si>
  <si>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</si>
  <si>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</si>
  <si>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</si>
  <si>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</si>
  <si>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</si>
  <si>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</si>
  <si>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</si>
  <si>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</si>
  <si>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</si>
  <si>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</si>
  <si>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</si>
  <si>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</si>
  <si>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</si>
  <si>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</si>
  <si>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</si>
  <si>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</si>
  <si>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</si>
  <si>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</si>
  <si>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</si>
  <si>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</si>
  <si>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</si>
  <si>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</si>
  <si>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</si>
  <si>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</si>
  <si>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</si>
  <si>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</si>
  <si>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</si>
  <si>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</si>
  <si>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</si>
  <si>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</si>
  <si>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</si>
  <si>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</si>
  <si>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</si>
  <si>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</si>
  <si>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</si>
  <si>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</si>
  <si>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</si>
  <si>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</si>
  <si>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</si>
  <si>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</si>
  <si>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</si>
  <si>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</si>
  <si>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</si>
  <si>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</si>
  <si>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</si>
  <si>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</si>
  <si>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</si>
  <si>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</si>
  <si>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</si>
  <si>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</si>
  <si>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</si>
  <si>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</si>
  <si>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</si>
  <si>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</si>
  <si>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</si>
  <si>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</si>
  <si>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</si>
  <si>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</si>
  <si>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</si>
  <si>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</si>
  <si>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</si>
  <si>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</si>
  <si>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</si>
  <si>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</si>
  <si>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</si>
  <si>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</si>
  <si>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</si>
  <si>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</si>
  <si>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</si>
  <si>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</si>
  <si>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</si>
  <si>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</si>
  <si>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</si>
  <si>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</si>
  <si>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</si>
  <si>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</si>
  <si>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</si>
  <si>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</si>
  <si>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</si>
  <si>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</si>
  <si>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</si>
  <si>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</si>
  <si>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</si>
  <si>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</si>
  <si>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</si>
  <si>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</si>
  <si>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</si>
  <si>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</si>
  <si>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</si>
  <si>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</si>
  <si>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</si>
  <si>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</si>
  <si>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</si>
  <si>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</si>
  <si>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</si>
  <si>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</si>
  <si>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</si>
  <si>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</si>
  <si>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</si>
  <si>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</si>
  <si>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</si>
  <si>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</si>
  <si>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</si>
  <si>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</si>
  <si>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</si>
  <si>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</si>
  <si>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</si>
  <si>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</si>
  <si>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</si>
  <si>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</si>
  <si>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</si>
  <si>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</si>
  <si>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</si>
  <si>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</si>
  <si>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</si>
  <si>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</si>
  <si>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</si>
  <si>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</si>
  <si>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</si>
  <si>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</si>
  <si>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</si>
  <si>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</si>
  <si>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</si>
  <si>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</si>
  <si>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</si>
  <si>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</si>
  <si>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</si>
  <si>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</si>
  <si>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</si>
  <si>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</si>
  <si>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</si>
  <si>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</si>
  <si>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</si>
  <si>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</si>
  <si>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</si>
  <si>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</si>
  <si>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</si>
  <si>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</si>
  <si>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</si>
  <si>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</si>
  <si>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</si>
  <si>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</si>
  <si>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</si>
  <si>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</si>
  <si>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</si>
  <si>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</si>
  <si>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</si>
  <si>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</si>
  <si>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</si>
  <si>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</si>
  <si>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</si>
  <si>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</si>
  <si>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</si>
  <si>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</si>
  <si>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</si>
  <si>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</si>
  <si>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</si>
  <si>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</si>
  <si>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</si>
  <si>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</si>
  <si>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</si>
  <si>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</si>
  <si>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</si>
  <si>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</si>
  <si>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</si>
  <si>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</si>
  <si>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</si>
  <si>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</si>
  <si>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</si>
  <si>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</si>
  <si>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</si>
  <si>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</si>
  <si>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</si>
  <si>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</si>
  <si>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</si>
  <si>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</si>
  <si>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</si>
  <si>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</si>
  <si>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</si>
  <si>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</si>
  <si>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</si>
  <si>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</si>
  <si>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</si>
  <si>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</si>
  <si>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</si>
  <si>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</si>
  <si>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</si>
  <si>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</si>
  <si>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</si>
  <si>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</si>
  <si>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</si>
  <si>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</si>
  <si>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</si>
  <si>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</si>
  <si>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</si>
  <si>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</si>
  <si>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</si>
  <si>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</si>
  <si>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</si>
  <si>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</si>
  <si>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</si>
  <si>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</si>
  <si>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</si>
  <si>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</si>
  <si>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</si>
  <si>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</si>
  <si>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</si>
  <si>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</si>
  <si>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</si>
  <si>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</si>
  <si>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</si>
  <si>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</si>
  <si>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</si>
  <si>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</si>
  <si>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</si>
  <si>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</si>
  <si>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</si>
  <si>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</si>
  <si>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</si>
  <si>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</si>
  <si>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</si>
  <si>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</si>
  <si>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</si>
  <si>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</si>
  <si>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</si>
  <si>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</si>
  <si>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</si>
  <si>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</si>
  <si>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</si>
  <si>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</si>
  <si>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</si>
  <si>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</si>
  <si>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</si>
  <si>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</si>
  <si>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</si>
  <si>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</si>
  <si>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</si>
  <si>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</si>
  <si>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</si>
  <si>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</si>
  <si>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</si>
  <si>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</si>
  <si>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</si>
  <si>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</si>
  <si>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</si>
  <si>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</si>
  <si>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</si>
  <si>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</si>
  <si>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</si>
  <si>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</si>
  <si>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</si>
  <si>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</si>
  <si>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</si>
  <si>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</si>
  <si>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</si>
  <si>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</si>
  <si>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</si>
  <si>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</si>
  <si>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</si>
  <si>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</si>
  <si>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</si>
  <si>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</si>
  <si>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</si>
  <si>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</si>
  <si>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</si>
  <si>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</si>
  <si>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</si>
  <si>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</si>
  <si>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</si>
  <si>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</si>
  <si>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</si>
  <si>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</si>
  <si>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</si>
  <si>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</si>
  <si>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</si>
  <si>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</si>
  <si>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</si>
  <si>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</si>
  <si>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</si>
  <si>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</si>
  <si>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</si>
  <si>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</si>
  <si>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</si>
  <si>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</si>
  <si>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</si>
  <si>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</si>
  <si>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</si>
  <si>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</si>
  <si>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</si>
  <si>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</si>
  <si>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</si>
  <si>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</si>
  <si>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</si>
  <si>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</si>
  <si>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</si>
  <si>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</si>
  <si>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</si>
  <si>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</si>
  <si>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</si>
  <si>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</si>
  <si>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</si>
  <si>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</si>
  <si>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</si>
  <si>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</si>
  <si>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</si>
  <si>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</si>
  <si>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</si>
  <si>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</si>
  <si>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</si>
  <si>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</si>
  <si>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</si>
  <si>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</si>
  <si>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</si>
  <si>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</si>
  <si>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</si>
  <si>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</si>
  <si>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</si>
  <si>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</si>
  <si>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</si>
  <si>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</si>
  <si>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</si>
  <si>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</si>
  <si>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</si>
  <si>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</si>
  <si>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</si>
  <si>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</si>
  <si>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</si>
  <si>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</si>
  <si>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</si>
  <si>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</si>
  <si>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</si>
  <si>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</si>
  <si>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</si>
  <si>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</si>
  <si>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</si>
  <si>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</si>
  <si>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</si>
  <si>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</si>
  <si>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</si>
  <si>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</si>
  <si>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</si>
  <si>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</si>
  <si>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</si>
  <si>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</si>
  <si>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</si>
  <si>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</si>
  <si>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</si>
  <si>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</si>
  <si>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</si>
  <si>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</si>
  <si>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</si>
  <si>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</si>
  <si>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</si>
  <si>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</si>
  <si>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</si>
  <si>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</si>
  <si>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</si>
  <si>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</si>
  <si>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</si>
  <si>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</si>
  <si>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</si>
  <si>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</si>
  <si>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</si>
  <si>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</si>
  <si>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</si>
  <si>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</si>
  <si>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</si>
  <si>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</si>
  <si>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</si>
  <si>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</si>
  <si>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</si>
  <si>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</si>
  <si>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</si>
  <si>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</si>
  <si>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</si>
  <si>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</si>
  <si>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</si>
  <si>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</si>
  <si>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</si>
  <si>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</si>
  <si>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</si>
  <si>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</si>
  <si>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</si>
  <si>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</si>
  <si>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</si>
  <si>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</si>
  <si>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</si>
  <si>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</si>
  <si>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</si>
  <si>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</si>
  <si>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</si>
  <si>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</si>
  <si>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</si>
  <si>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</si>
  <si>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</si>
  <si>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</si>
  <si>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</si>
  <si>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</si>
  <si>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</si>
  <si>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</si>
  <si>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</si>
  <si>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</si>
  <si>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</si>
  <si>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</si>
  <si>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</si>
  <si>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</si>
  <si>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</si>
  <si>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</si>
  <si>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</si>
  <si>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</si>
  <si>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</si>
  <si>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</si>
  <si>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</si>
  <si>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</si>
  <si>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</si>
  <si>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</si>
  <si>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</si>
  <si>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</si>
  <si>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</si>
  <si>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</si>
  <si>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</si>
  <si>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</si>
  <si>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</si>
  <si>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</si>
  <si>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</si>
  <si>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</si>
  <si>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</si>
  <si>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</si>
  <si>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</si>
  <si>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</si>
  <si>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</si>
  <si>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</si>
  <si>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</si>
  <si>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</si>
  <si>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</si>
  <si>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</si>
  <si>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</si>
  <si>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</si>
  <si>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</si>
  <si>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</si>
  <si>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</si>
  <si>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</si>
  <si>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</si>
  <si>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</si>
  <si>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</si>
  <si>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</si>
  <si>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</si>
  <si>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</si>
  <si>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</si>
  <si>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</si>
  <si>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</si>
  <si>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</si>
  <si>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</si>
  <si>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</si>
  <si>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</si>
  <si>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</si>
  <si>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</si>
  <si>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</si>
  <si>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</si>
  <si>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</si>
  <si>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</si>
  <si>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</si>
  <si>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</si>
  <si>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</si>
  <si>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</si>
  <si>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</si>
  <si>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</si>
  <si>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</si>
  <si>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</si>
  <si>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</si>
  <si>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</si>
  <si>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</si>
  <si>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</si>
  <si>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</si>
  <si>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</si>
  <si>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</si>
  <si>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</si>
  <si>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</si>
  <si>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</si>
  <si>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</si>
  <si>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</si>
  <si>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</si>
  <si>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</si>
  <si>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</si>
  <si>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</si>
  <si>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</si>
  <si>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</si>
  <si>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</si>
  <si>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</si>
  <si>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</si>
  <si>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</si>
  <si>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</si>
  <si>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</si>
  <si>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</si>
  <si>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</si>
  <si>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</si>
  <si>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</si>
  <si>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</si>
  <si>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</si>
  <si>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</si>
  <si>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</si>
  <si>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</si>
  <si>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</si>
  <si>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</si>
  <si>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</si>
  <si>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</si>
  <si>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</si>
  <si>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</si>
  <si>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</si>
  <si>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</si>
  <si>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</si>
  <si>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</si>
  <si>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</si>
  <si>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</si>
  <si>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</si>
  <si>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</si>
  <si>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</si>
  <si>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</si>
  <si>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</si>
  <si>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</si>
  <si>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</si>
  <si>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</si>
  <si>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</si>
  <si>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</si>
  <si>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</si>
  <si>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</si>
  <si>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</si>
  <si>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</si>
  <si>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</si>
  <si>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</si>
  <si>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</si>
  <si>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</si>
  <si>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</si>
  <si>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</si>
  <si>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</si>
  <si>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</si>
  <si>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</si>
  <si>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</si>
  <si>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</si>
  <si>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</si>
  <si>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</si>
  <si>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</si>
  <si>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</si>
  <si>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</si>
  <si>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</si>
  <si>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</si>
  <si>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</si>
  <si>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</si>
  <si>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</si>
  <si>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</si>
  <si>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</si>
  <si>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</si>
  <si>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</si>
  <si>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</si>
  <si>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</si>
  <si>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</si>
  <si>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</si>
  <si>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</si>
  <si>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</si>
  <si>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</si>
  <si>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</si>
  <si>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</si>
  <si>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</si>
  <si>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</si>
  <si>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</si>
  <si>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</si>
  <si>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</si>
  <si>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</si>
  <si>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</si>
  <si>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</si>
  <si>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</si>
  <si>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</si>
  <si>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</si>
  <si>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</si>
  <si>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</si>
  <si>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</si>
  <si>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</si>
  <si>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</si>
  <si>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</si>
  <si>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</si>
  <si>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</si>
  <si>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</si>
  <si>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</si>
  <si>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</si>
  <si>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</si>
  <si>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</si>
  <si>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</si>
  <si>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</si>
  <si>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</si>
  <si>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</si>
  <si>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</si>
  <si>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</si>
  <si>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</si>
  <si>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</si>
  <si>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</si>
  <si>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</si>
  <si>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</si>
  <si>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</si>
  <si>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</si>
  <si>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</si>
  <si>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</si>
  <si>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</si>
  <si>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</si>
  <si>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</si>
  <si>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</si>
  <si>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</si>
  <si>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</si>
  <si>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</si>
  <si>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</si>
  <si>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</si>
  <si>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</si>
  <si>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</si>
  <si>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</si>
  <si>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</si>
  <si>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</si>
  <si>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</si>
  <si>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</si>
  <si>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</si>
  <si>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</si>
  <si>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</si>
  <si>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</si>
  <si>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</si>
  <si>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</si>
  <si>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</si>
  <si>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</si>
  <si>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</si>
  <si>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</si>
  <si>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</si>
  <si>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</si>
  <si>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</si>
  <si>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</si>
  <si>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</si>
  <si>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</si>
  <si>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</si>
  <si>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</si>
  <si>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</si>
  <si>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</si>
  <si>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</si>
  <si>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</si>
  <si>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</si>
  <si>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</si>
  <si>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</si>
  <si>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</si>
  <si>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</si>
  <si>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</si>
  <si>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</si>
  <si>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</si>
  <si>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</si>
  <si>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</si>
  <si>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</si>
  <si>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</si>
  <si>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</si>
  <si>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</si>
  <si>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</si>
  <si>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</si>
  <si>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</si>
  <si>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</si>
  <si>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</si>
  <si>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</si>
  <si>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</si>
  <si>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</si>
  <si>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</si>
  <si>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</si>
  <si>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</si>
  <si>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</si>
  <si>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</si>
  <si>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</si>
  <si>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</si>
  <si>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</si>
  <si>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</si>
  <si>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</si>
  <si>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</si>
  <si>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</si>
  <si>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</si>
  <si>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</si>
  <si>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</si>
  <si>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</si>
  <si>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</si>
  <si>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</si>
  <si>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</si>
  <si>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</si>
  <si>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</si>
  <si>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</si>
  <si>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</si>
  <si>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</si>
  <si>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</si>
  <si>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</si>
  <si>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</si>
  <si>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</si>
  <si>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</si>
  <si>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</si>
  <si>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</si>
  <si>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</si>
  <si>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</si>
  <si>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</si>
  <si>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</si>
  <si>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</si>
  <si>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</si>
  <si>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</si>
  <si>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</si>
  <si>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</si>
  <si>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</si>
  <si>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</si>
  <si>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</si>
  <si>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</si>
  <si>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</si>
  <si>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</si>
  <si>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</si>
  <si>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</si>
  <si>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</si>
  <si>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</si>
  <si>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</si>
  <si>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</si>
  <si>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</si>
  <si>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</si>
  <si>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</si>
  <si>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</si>
  <si>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</si>
  <si>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</si>
  <si>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</si>
  <si>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</si>
  <si>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</si>
  <si>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</si>
  <si>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</si>
  <si>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</si>
  <si>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</si>
  <si>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</si>
  <si>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</si>
  <si>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</si>
  <si>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</si>
  <si>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</si>
  <si>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</si>
  <si>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</si>
  <si>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</si>
  <si>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</si>
  <si>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</si>
  <si>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</si>
  <si>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</si>
  <si>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</si>
  <si>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</si>
  <si>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</si>
  <si>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</si>
  <si>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</si>
  <si>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</si>
  <si>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</si>
  <si>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</si>
  <si>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</si>
  <si>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</si>
  <si>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</si>
  <si>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</si>
  <si>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</si>
  <si>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</si>
  <si>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</si>
  <si>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</si>
  <si>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</si>
  <si>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</si>
  <si>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</si>
  <si>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</si>
  <si>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</si>
  <si>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</si>
  <si>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</si>
  <si>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</si>
  <si>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</si>
  <si>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</si>
  <si>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</si>
  <si>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</si>
  <si>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</si>
  <si>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</si>
  <si>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</si>
  <si>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</si>
  <si>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</si>
  <si>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</si>
  <si>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</si>
  <si>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</si>
  <si>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</si>
  <si>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</si>
  <si>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</si>
  <si>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</si>
  <si>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</si>
  <si>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</si>
  <si>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</si>
  <si>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</si>
  <si>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</si>
  <si>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</si>
  <si>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</si>
  <si>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</si>
  <si>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</si>
  <si>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</si>
  <si>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</si>
  <si>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</si>
  <si>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</si>
  <si>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</si>
  <si>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</si>
  <si>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</si>
  <si>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</si>
  <si>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</si>
  <si>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</si>
  <si>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</si>
  <si>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</si>
  <si>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</si>
  <si>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</si>
  <si>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</si>
  <si>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</si>
  <si>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</si>
  <si>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</si>
  <si>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</si>
  <si>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</si>
  <si>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</si>
  <si>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</si>
  <si>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</si>
  <si>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</si>
  <si>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</si>
  <si>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</si>
  <si>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</si>
  <si>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</si>
  <si>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</si>
  <si>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</si>
  <si>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</si>
  <si>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</si>
  <si>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</si>
  <si>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</si>
  <si>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</si>
  <si>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</si>
  <si>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</si>
  <si>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</si>
  <si>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</si>
  <si>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</si>
  <si>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</si>
  <si>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</si>
  <si>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</si>
  <si>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</si>
  <si>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</si>
  <si>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</si>
  <si>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</si>
  <si>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</si>
  <si>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</si>
  <si>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</si>
  <si>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</si>
  <si>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</si>
  <si>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</si>
  <si>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</si>
  <si>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</si>
  <si>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</si>
  <si>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</si>
  <si>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</si>
  <si>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</si>
  <si>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</si>
  <si>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</si>
  <si>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</si>
  <si>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</si>
  <si>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</si>
  <si>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</si>
  <si>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</si>
  <si>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</si>
  <si>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</si>
  <si>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</si>
  <si>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</si>
  <si>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</si>
  <si>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</si>
  <si>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</si>
  <si>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</si>
  <si>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</si>
  <si>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</si>
  <si>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</si>
  <si>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</si>
  <si>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</si>
  <si>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</si>
  <si>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</si>
  <si>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</si>
  <si>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</si>
  <si>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</si>
  <si>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</si>
  <si>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</si>
  <si>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</si>
  <si>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</si>
  <si>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</si>
  <si>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</si>
  <si>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</si>
  <si>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</si>
  <si>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</si>
  <si>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</si>
  <si>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</si>
  <si>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</si>
  <si>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</si>
  <si>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</si>
  <si>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</si>
  <si>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</si>
  <si>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</si>
  <si>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</si>
  <si>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</si>
  <si>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</si>
  <si>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</si>
  <si>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</si>
  <si>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</si>
  <si>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</si>
  <si>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</si>
  <si>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</si>
  <si>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</si>
  <si>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</si>
  <si>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</si>
  <si>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</si>
  <si>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</si>
  <si>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</si>
  <si>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</si>
  <si>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</si>
  <si>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</si>
  <si>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</si>
  <si>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</si>
  <si>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</si>
  <si>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</si>
  <si>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</si>
  <si>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</si>
  <si>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</si>
  <si>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</si>
  <si>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</si>
  <si>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</si>
  <si>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</si>
  <si>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</si>
  <si>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</si>
  <si>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</si>
  <si>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</si>
  <si>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</si>
  <si>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</si>
  <si>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</si>
  <si>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</si>
  <si>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</si>
  <si>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</si>
  <si>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</si>
  <si>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</si>
  <si>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</si>
  <si>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</si>
  <si>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</si>
  <si>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</si>
  <si>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</si>
  <si>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</si>
  <si>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</si>
  <si>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</si>
  <si>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</si>
  <si>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</si>
  <si>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</si>
  <si>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</si>
  <si>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</si>
  <si>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</si>
  <si>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</si>
  <si>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</si>
  <si>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</si>
  <si>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</si>
  <si>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</si>
  <si>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</si>
  <si>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</si>
  <si>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</si>
  <si>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</si>
  <si>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</si>
  <si>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</si>
  <si>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</si>
  <si>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</si>
  <si>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</si>
  <si>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</si>
  <si>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</si>
  <si>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</si>
  <si>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</si>
  <si>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</si>
  <si>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</si>
  <si>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</si>
  <si>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</si>
  <si>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</si>
  <si>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</si>
  <si>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</si>
  <si>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</si>
  <si>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</si>
  <si>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</si>
  <si>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</si>
  <si>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</si>
  <si>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</si>
  <si>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</si>
  <si>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</si>
  <si>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</si>
  <si>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</si>
  <si>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</si>
  <si>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</si>
  <si>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</si>
  <si>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</si>
  <si>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</si>
  <si>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</si>
  <si>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</si>
  <si>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</si>
  <si>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</si>
  <si>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</si>
  <si>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</si>
  <si>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</si>
  <si>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</si>
  <si>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</si>
  <si>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</si>
  <si>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</si>
  <si>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</si>
  <si>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</si>
  <si>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</si>
  <si>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</si>
  <si>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</si>
  <si>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</si>
  <si>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</si>
  <si>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</si>
  <si>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</si>
  <si>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</si>
  <si>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</si>
  <si>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</si>
  <si>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</si>
  <si>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</si>
  <si>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</si>
  <si>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</si>
  <si>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</si>
  <si>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</si>
  <si>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</si>
  <si>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</si>
  <si>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</si>
  <si>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</si>
  <si>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</si>
  <si>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</si>
  <si>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</si>
  <si>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</si>
  <si>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</si>
  <si>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</si>
  <si>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</si>
  <si>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</si>
  <si>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</si>
  <si>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</si>
  <si>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</si>
  <si>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</si>
  <si>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</si>
  <si>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</si>
  <si>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</si>
  <si>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</si>
  <si>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</si>
  <si>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</si>
  <si>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</si>
  <si>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</si>
  <si>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</si>
  <si>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</si>
  <si>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</si>
  <si>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</si>
  <si>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</si>
  <si>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</si>
  <si>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</si>
  <si>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</si>
  <si>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</si>
  <si>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</si>
  <si>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</si>
  <si>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</si>
  <si>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</si>
  <si>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</si>
  <si>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</si>
  <si>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</si>
  <si>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</si>
  <si>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</si>
  <si>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</si>
  <si>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</si>
  <si>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</si>
  <si>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</si>
  <si>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</si>
  <si>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</si>
  <si>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</si>
  <si>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</si>
  <si>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</si>
  <si>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</si>
  <si>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</si>
  <si>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</si>
  <si>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</si>
  <si>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</si>
  <si>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</si>
  <si>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</si>
  <si>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</si>
  <si>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</si>
  <si>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</si>
  <si>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</si>
  <si>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</si>
  <si>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</si>
  <si>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</si>
  <si>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</si>
  <si>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</si>
  <si>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</si>
  <si>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</si>
  <si>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</si>
  <si>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</si>
  <si>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</si>
  <si>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</si>
  <si>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</si>
  <si>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</si>
  <si>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</si>
  <si>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</si>
  <si>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</si>
  <si>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</si>
  <si>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</si>
  <si>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</si>
  <si>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</si>
  <si>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</si>
  <si>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</si>
  <si>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</si>
  <si>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</si>
  <si>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</si>
  <si>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</si>
  <si>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</si>
  <si>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</si>
  <si>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</si>
  <si>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</si>
  <si>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</si>
  <si>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</si>
  <si>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</si>
  <si>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</si>
  <si>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</si>
  <si>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</si>
  <si>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</si>
  <si>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</si>
  <si>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</si>
  <si>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</si>
  <si>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</si>
  <si>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</si>
  <si>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</si>
  <si>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</si>
  <si>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</si>
  <si>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</si>
  <si>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</si>
  <si>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</si>
  <si>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</si>
  <si>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</si>
  <si>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</si>
  <si>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</si>
  <si>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</si>
  <si>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</si>
  <si>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</si>
  <si>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</si>
  <si>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</si>
  <si>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</si>
  <si>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</si>
  <si>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</si>
  <si>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</si>
  <si>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</si>
  <si>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</si>
  <si>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</si>
  <si>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</si>
  <si>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</si>
  <si>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</si>
  <si>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</si>
  <si>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</si>
  <si>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</si>
  <si>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</si>
  <si>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</si>
  <si>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</si>
  <si>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</si>
  <si>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</si>
  <si>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</si>
  <si>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</si>
  <si>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</si>
  <si>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</si>
  <si>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</si>
  <si>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</si>
  <si>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</si>
  <si>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</si>
  <si>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</si>
  <si>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</si>
  <si>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</si>
  <si>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</si>
  <si>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</si>
  <si>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</si>
  <si>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</si>
  <si>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</si>
  <si>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</si>
  <si>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</si>
  <si>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</si>
  <si>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</si>
  <si>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</si>
  <si>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</si>
  <si>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</si>
  <si>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</si>
  <si>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</si>
  <si>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</si>
  <si>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</si>
  <si>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</si>
  <si>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</si>
  <si>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</si>
  <si>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</si>
  <si>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</si>
  <si>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</si>
  <si>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</si>
  <si>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</si>
  <si>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</si>
  <si>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</si>
  <si>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</si>
  <si>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</si>
  <si>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</si>
  <si>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</si>
  <si>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</si>
  <si>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</si>
  <si>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</si>
  <si>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</si>
  <si>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</si>
  <si>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</si>
  <si>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</si>
  <si>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</si>
  <si>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</si>
  <si>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</si>
  <si>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</si>
  <si>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</si>
  <si>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</si>
  <si>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</si>
  <si>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</si>
  <si>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</si>
  <si>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</si>
  <si>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</si>
  <si>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</si>
  <si>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</si>
  <si>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</si>
  <si>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</si>
  <si>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</si>
  <si>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</si>
  <si>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</si>
  <si>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</si>
  <si>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</si>
  <si>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</si>
  <si>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</si>
  <si>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</si>
  <si>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</si>
  <si>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</si>
  <si>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</si>
  <si>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</si>
  <si>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</si>
  <si>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</si>
  <si>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</si>
  <si>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</si>
  <si>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</si>
  <si>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</si>
  <si>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</si>
  <si>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</si>
  <si>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</si>
  <si>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</si>
  <si>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</si>
  <si>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</si>
  <si>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</si>
  <si>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</si>
  <si>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</si>
  <si>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</si>
  <si>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</si>
  <si>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</si>
  <si>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</si>
  <si>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</si>
  <si>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</si>
  <si>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</si>
  <si>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</si>
  <si>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</si>
  <si>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</si>
  <si>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</si>
  <si>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</si>
  <si>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</si>
  <si>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</si>
  <si>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</si>
  <si>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</si>
  <si>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</si>
  <si>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</si>
  <si>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</si>
  <si>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</si>
  <si>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</si>
  <si>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</si>
  <si>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</si>
  <si>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</si>
  <si>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</si>
  <si>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</si>
  <si>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</si>
  <si>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</si>
  <si>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</si>
  <si>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</si>
  <si>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</si>
  <si>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</si>
  <si>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</si>
  <si>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</si>
  <si>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</si>
  <si>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</si>
  <si>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</si>
  <si>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</si>
  <si>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</si>
  <si>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</si>
  <si>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</si>
  <si>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</si>
  <si>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</si>
  <si>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</si>
  <si>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</si>
  <si>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</si>
  <si>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</si>
  <si>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</si>
  <si>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</si>
  <si>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</si>
  <si>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</si>
  <si>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</si>
  <si>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</si>
  <si>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</si>
  <si>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</si>
  <si>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</si>
  <si>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</si>
  <si>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</si>
  <si>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</si>
  <si>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</si>
  <si>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</si>
  <si>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</si>
  <si>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</si>
  <si>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</si>
  <si>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</si>
  <si>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</si>
  <si>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</si>
  <si>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</si>
  <si>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</si>
  <si>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</si>
  <si>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</si>
  <si>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</si>
  <si>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</si>
  <si>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</si>
  <si>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</si>
  <si>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</si>
  <si>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</si>
  <si>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</si>
  <si>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</si>
  <si>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</si>
  <si>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</si>
  <si>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</si>
  <si>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</si>
  <si>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</si>
  <si>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</si>
  <si>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</si>
  <si>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</si>
  <si>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</si>
  <si>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</si>
  <si>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</si>
  <si>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</si>
  <si>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</si>
  <si>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</si>
  <si>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</si>
  <si>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</si>
  <si>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</si>
  <si>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</si>
  <si>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</si>
  <si>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</si>
  <si>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</si>
  <si>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</si>
  <si>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</si>
  <si>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</si>
  <si>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</si>
  <si>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</si>
  <si>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</si>
  <si>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</si>
  <si>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</si>
  <si>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</si>
  <si>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</si>
  <si>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</si>
  <si>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</si>
  <si>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</si>
  <si>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</si>
  <si>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</si>
  <si>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</si>
  <si>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</si>
  <si>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</si>
  <si>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</si>
  <si>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</si>
  <si>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</si>
  <si>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</si>
  <si>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</si>
  <si>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</si>
  <si>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</si>
  <si>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</si>
  <si>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</si>
  <si>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</si>
  <si>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</si>
  <si>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</si>
  <si>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</si>
  <si>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</si>
  <si>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</si>
  <si>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</si>
  <si>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</si>
  <si>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</si>
  <si>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</si>
  <si>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</si>
  <si>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</si>
  <si>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</si>
  <si>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</si>
  <si>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</si>
  <si>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</si>
  <si>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</si>
  <si>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</si>
  <si>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</si>
  <si>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</si>
  <si>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</si>
  <si>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</si>
  <si>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</si>
  <si>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</si>
  <si>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</si>
  <si>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</si>
  <si>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</si>
  <si>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</si>
  <si>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</si>
  <si>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</si>
  <si>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</si>
  <si>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</si>
  <si>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</si>
  <si>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</si>
  <si>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</si>
  <si>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</si>
  <si>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</si>
  <si>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</si>
  <si>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</si>
  <si>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</si>
  <si>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</si>
  <si>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</si>
  <si>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</si>
  <si>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</si>
  <si>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</si>
  <si>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</si>
  <si>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</si>
  <si>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</si>
  <si>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</si>
  <si>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</si>
  <si>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</si>
  <si>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</si>
  <si>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</si>
  <si>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</si>
  <si>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</si>
  <si>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</si>
  <si>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</si>
  <si>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</si>
  <si>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</si>
  <si>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</si>
  <si>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</si>
  <si>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</si>
  <si>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</si>
  <si>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</si>
  <si>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</si>
  <si>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</si>
  <si>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</si>
  <si>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</si>
  <si>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</si>
  <si>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</si>
  <si>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</si>
  <si>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</si>
  <si>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</si>
  <si>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</si>
  <si>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</si>
  <si>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</si>
  <si>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</si>
  <si>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</si>
  <si>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</si>
  <si>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</si>
  <si>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</si>
  <si>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</si>
  <si>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</si>
  <si>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</si>
  <si>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</si>
  <si>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</si>
  <si>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</si>
  <si>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</si>
  <si>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</si>
  <si>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</si>
  <si>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</si>
  <si>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</si>
  <si>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</si>
  <si>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</si>
  <si>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</si>
  <si>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</si>
  <si>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</si>
  <si>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</si>
  <si>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</si>
  <si>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</si>
  <si>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</si>
  <si>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</si>
  <si>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</si>
  <si>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</si>
  <si>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</si>
  <si>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</si>
  <si>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</si>
  <si>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</si>
  <si>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</si>
  <si>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</si>
  <si>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</si>
  <si>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</si>
  <si>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</si>
  <si>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</si>
  <si>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</si>
  <si>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</si>
  <si>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</si>
  <si>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</si>
  <si>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</si>
  <si>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</si>
  <si>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</si>
  <si>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</si>
  <si>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</si>
  <si>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</si>
  <si>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</si>
  <si>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</si>
  <si>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</si>
  <si>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</si>
  <si>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</si>
  <si>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</si>
  <si>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</si>
  <si>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</si>
  <si>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</si>
  <si>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</si>
  <si>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</si>
  <si>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</si>
  <si>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</si>
  <si>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</si>
  <si>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</si>
  <si>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</si>
  <si>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</si>
  <si>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</si>
  <si>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</si>
  <si>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</si>
  <si>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</si>
  <si>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</si>
  <si>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</si>
  <si>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</si>
  <si>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</si>
  <si>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</si>
  <si>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</si>
  <si>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</si>
  <si>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</si>
  <si>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</si>
  <si>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</si>
  <si>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</si>
  <si>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</si>
  <si>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</si>
  <si>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</si>
  <si>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</si>
  <si>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</si>
  <si>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</si>
  <si>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</si>
  <si>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</si>
  <si>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</si>
  <si>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</si>
  <si>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</si>
  <si>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</si>
  <si>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</si>
  <si>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</si>
  <si>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</si>
  <si>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</si>
  <si>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</si>
  <si>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</si>
  <si>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</si>
  <si>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</si>
  <si>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</si>
  <si>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</si>
  <si>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</si>
  <si>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</si>
  <si>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</si>
  <si>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</si>
  <si>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</si>
  <si>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</si>
  <si>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</si>
  <si>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</si>
  <si>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</si>
  <si>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</si>
  <si>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</si>
  <si>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</si>
  <si>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</si>
  <si>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</si>
  <si>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</si>
  <si>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</si>
  <si>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</si>
  <si>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</si>
  <si>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</si>
  <si>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</si>
  <si>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</si>
  <si>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</si>
  <si>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</si>
  <si>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</si>
  <si>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</si>
  <si>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</si>
  <si>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</si>
  <si>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</si>
  <si>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</si>
  <si>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</si>
  <si>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</si>
  <si>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</si>
  <si>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</si>
  <si>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</si>
  <si>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</si>
  <si>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</si>
  <si>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</si>
  <si>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</si>
  <si>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</si>
  <si>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</si>
  <si>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</si>
  <si>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</si>
  <si>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</si>
  <si>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</si>
  <si>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</si>
  <si>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</si>
  <si>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</si>
  <si>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</si>
  <si>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</si>
  <si>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</si>
  <si>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</si>
  <si>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</si>
  <si>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</si>
  <si>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</si>
  <si>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</si>
  <si>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</si>
  <si>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</si>
  <si>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</si>
  <si>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</si>
  <si>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</si>
  <si>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</si>
  <si>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</si>
  <si>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</si>
  <si>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</si>
  <si>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</si>
  <si>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</si>
  <si>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</si>
  <si>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</si>
  <si>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</si>
  <si>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</si>
  <si>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</si>
  <si>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</si>
  <si>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</si>
  <si>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</si>
  <si>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</si>
  <si>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</si>
  <si>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</si>
  <si>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</si>
  <si>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</si>
  <si>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</si>
  <si>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</si>
  <si>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</si>
  <si>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</si>
  <si>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</si>
  <si>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</si>
  <si>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</si>
  <si>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</si>
  <si>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</si>
  <si>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</si>
  <si>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</si>
  <si>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</si>
  <si>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</si>
  <si>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</si>
  <si>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</si>
  <si>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</si>
  <si>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</si>
  <si>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</si>
  <si>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</si>
  <si>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</si>
  <si>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</si>
  <si>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</si>
  <si>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</si>
  <si>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</si>
  <si>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</si>
  <si>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</si>
  <si>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</si>
  <si>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</si>
  <si>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</si>
  <si>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</si>
  <si>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</si>
  <si>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</si>
  <si>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</si>
  <si>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</si>
  <si>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</si>
  <si>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</si>
  <si>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</si>
  <si>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</si>
  <si>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</si>
  <si>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</si>
  <si>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</si>
  <si>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</si>
  <si>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</si>
  <si>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</si>
  <si>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</si>
  <si>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</si>
  <si>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</si>
  <si>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</si>
  <si>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</si>
  <si>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</si>
  <si>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</si>
  <si>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</si>
  <si>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</si>
  <si>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</si>
  <si>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</si>
  <si>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</si>
  <si>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</si>
  <si>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</si>
  <si>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</si>
  <si>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</si>
  <si>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</si>
  <si>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</si>
  <si>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</si>
  <si>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</si>
  <si>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</si>
  <si>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</si>
  <si>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</si>
  <si>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</si>
  <si>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</si>
  <si>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</si>
  <si>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</si>
  <si>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</si>
  <si>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</si>
  <si>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</si>
  <si>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</si>
  <si>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</si>
  <si>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</si>
  <si>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</si>
  <si>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</si>
  <si>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</si>
  <si>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</si>
  <si>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</si>
  <si>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</si>
  <si>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</si>
  <si>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</si>
  <si>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</si>
  <si>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</si>
  <si>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</si>
  <si>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</si>
  <si>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</si>
  <si>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</si>
  <si>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</si>
  <si>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</si>
  <si>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</si>
  <si>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</si>
  <si>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</si>
  <si>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</si>
  <si>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</si>
  <si>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</si>
  <si>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</si>
  <si>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</si>
  <si>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</si>
  <si>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</si>
  <si>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</si>
  <si>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</si>
  <si>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</si>
  <si>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</si>
  <si>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</si>
  <si>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</si>
  <si>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</si>
  <si>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</si>
  <si>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</si>
  <si>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</si>
  <si>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</si>
  <si>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</si>
  <si>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</si>
  <si>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</si>
  <si>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</si>
  <si>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</si>
  <si>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</si>
  <si>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</si>
  <si>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</si>
  <si>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</si>
  <si>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</si>
  <si>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</si>
  <si>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</si>
  <si>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</si>
  <si>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</si>
  <si>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</si>
  <si>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</si>
  <si>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</si>
  <si>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</si>
  <si>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</si>
  <si>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</si>
  <si>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</si>
  <si>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</si>
  <si>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</si>
  <si>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</si>
  <si>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</si>
  <si>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</si>
  <si>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</si>
  <si>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</si>
  <si>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</si>
  <si>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</si>
  <si>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</si>
  <si>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</si>
  <si>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</si>
  <si>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</si>
  <si>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</si>
  <si>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</si>
  <si>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</si>
  <si>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</si>
  <si>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</si>
  <si>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</si>
  <si>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</si>
  <si>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</si>
  <si>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</si>
  <si>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</si>
  <si>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</si>
  <si>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</si>
  <si>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</si>
  <si>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</si>
  <si>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</si>
  <si>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</si>
  <si>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</si>
  <si>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</si>
  <si>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</si>
  <si>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</si>
  <si>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</si>
  <si>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</si>
  <si>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</si>
  <si>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</si>
  <si>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</si>
  <si>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</si>
  <si>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</si>
  <si>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</si>
  <si>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</si>
  <si>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</si>
  <si>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</si>
  <si>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</si>
  <si>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</si>
  <si>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</si>
  <si>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</si>
  <si>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</si>
  <si>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</si>
  <si>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</si>
  <si>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</si>
  <si>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</si>
  <si>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</si>
  <si>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</si>
  <si>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</si>
  <si>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</si>
  <si>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</si>
  <si>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</si>
  <si>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</si>
  <si>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</si>
  <si>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</si>
  <si>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</si>
  <si>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</si>
  <si>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</si>
  <si>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</si>
  <si>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</si>
  <si>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</si>
  <si>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</si>
  <si>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</si>
  <si>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</si>
  <si>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</si>
  <si>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</si>
  <si>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</si>
  <si>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</si>
  <si>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</si>
  <si>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</si>
  <si>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</si>
  <si>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</si>
  <si>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</si>
  <si>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</si>
  <si>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</si>
  <si>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</si>
  <si>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</si>
  <si>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</si>
  <si>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</si>
  <si>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</si>
  <si>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</si>
  <si>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</si>
  <si>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</si>
  <si>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</si>
  <si>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</si>
  <si>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</si>
  <si>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</si>
  <si>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</si>
  <si>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</si>
  <si>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</si>
  <si>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</si>
  <si>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</si>
  <si>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</si>
  <si>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</si>
  <si>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</si>
  <si>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</si>
  <si>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</si>
  <si>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</si>
  <si>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</si>
  <si>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</si>
  <si>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</si>
  <si>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</si>
  <si>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</si>
  <si>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</si>
  <si>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</si>
  <si>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</si>
  <si>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</si>
  <si>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</si>
  <si>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</si>
  <si>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</si>
  <si>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</si>
  <si>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</si>
  <si>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</si>
  <si>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</si>
  <si>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</si>
  <si>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</si>
  <si>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</si>
  <si>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</si>
  <si>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</si>
  <si>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</si>
  <si>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</si>
  <si>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</si>
  <si>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</si>
  <si>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</si>
  <si>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</si>
  <si>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</si>
  <si>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</si>
  <si>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</si>
  <si>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</si>
  <si>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</si>
  <si>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</si>
  <si>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</si>
  <si>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</si>
  <si>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</si>
  <si>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</si>
  <si>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</si>
  <si>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</si>
  <si>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</si>
  <si>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</si>
  <si>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</si>
  <si>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</si>
  <si>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</si>
  <si>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</si>
  <si>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</si>
  <si>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</si>
  <si>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</si>
  <si>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</si>
  <si>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</si>
  <si>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</si>
  <si>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</si>
  <si>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</si>
  <si>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</si>
  <si>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</si>
  <si>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</si>
  <si>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</si>
  <si>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</si>
  <si>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</si>
  <si>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</si>
  <si>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</si>
  <si>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</si>
  <si>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</si>
  <si>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</si>
  <si>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</si>
  <si>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</si>
  <si>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</si>
  <si>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</si>
  <si>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</si>
  <si>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</si>
  <si>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</si>
  <si>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</si>
  <si>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</si>
  <si>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</si>
  <si>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</si>
  <si>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</si>
  <si>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</si>
  <si>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</si>
  <si>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</si>
  <si>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</si>
  <si>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</si>
  <si>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</si>
  <si>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</si>
  <si>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</si>
  <si>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</si>
  <si>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</si>
  <si>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</si>
  <si>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</si>
  <si>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</si>
  <si>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</si>
  <si>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</si>
  <si>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</si>
  <si>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</si>
  <si>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</si>
  <si>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</si>
  <si>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</si>
  <si>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</si>
  <si>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</si>
  <si>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</si>
  <si>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</si>
  <si>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</si>
  <si>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</si>
  <si>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</si>
  <si>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</si>
  <si>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</si>
  <si>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</si>
  <si>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</si>
  <si>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</si>
  <si>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</si>
  <si>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</si>
  <si>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</si>
  <si>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</si>
  <si>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</si>
  <si>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</si>
  <si>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</si>
  <si>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</si>
  <si>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</si>
  <si>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</si>
  <si>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</si>
  <si>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</si>
  <si>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</si>
  <si>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</si>
  <si>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</si>
  <si>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</si>
  <si>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</si>
  <si>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</si>
  <si>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</si>
  <si>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</si>
  <si>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</si>
  <si>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</si>
  <si>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</si>
  <si>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</si>
  <si>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</si>
  <si>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</si>
  <si>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</si>
  <si>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</si>
  <si>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</si>
  <si>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</si>
  <si>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</si>
  <si>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</si>
  <si>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</si>
  <si>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</si>
  <si>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</si>
  <si>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</si>
  <si>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</si>
  <si>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</si>
  <si>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</si>
  <si>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</si>
  <si>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</si>
  <si>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</si>
  <si>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</si>
  <si>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</si>
  <si>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</si>
  <si>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</si>
  <si>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</si>
  <si>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</si>
  <si>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</si>
  <si>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</si>
  <si>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</si>
  <si>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</si>
  <si>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</si>
  <si>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</si>
  <si>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</si>
  <si>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</si>
  <si>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</si>
  <si>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</si>
  <si>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</si>
  <si>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</si>
  <si>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</si>
  <si>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</si>
  <si>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</si>
  <si>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</si>
  <si>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</si>
  <si>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</si>
  <si>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</si>
  <si>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</si>
  <si>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</si>
  <si>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</si>
  <si>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</si>
  <si>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</si>
  <si>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</si>
  <si>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</si>
  <si>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</si>
  <si>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</si>
  <si>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</si>
  <si>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</si>
  <si>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</si>
  <si>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</si>
  <si>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</si>
  <si>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</si>
  <si>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</si>
  <si>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</si>
  <si>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</si>
  <si>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</si>
  <si>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</si>
  <si>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</si>
  <si>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</si>
  <si>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</si>
  <si>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</si>
  <si>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</si>
  <si>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</si>
  <si>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</si>
  <si>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</si>
  <si>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</si>
  <si>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</si>
  <si>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</si>
  <si>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</si>
  <si>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</si>
  <si>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</si>
  <si>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</si>
  <si>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</si>
  <si>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</si>
  <si>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</si>
  <si>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</si>
  <si>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</si>
  <si>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</si>
  <si>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</si>
  <si>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</si>
  <si>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</si>
  <si>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</si>
  <si>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</si>
  <si>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</si>
  <si>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</si>
  <si>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</si>
  <si>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</si>
  <si>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</si>
  <si>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</si>
  <si>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</si>
  <si>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</si>
  <si>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</si>
  <si>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</si>
  <si>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</si>
  <si>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</si>
  <si>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</si>
  <si>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</si>
  <si>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</si>
  <si>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</si>
  <si>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</si>
  <si>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</si>
  <si>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</si>
  <si>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</si>
  <si>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</si>
  <si>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</si>
  <si>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</si>
  <si>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</si>
  <si>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</si>
  <si>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</si>
  <si>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</si>
  <si>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</si>
  <si>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</si>
  <si>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</si>
  <si>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</si>
  <si>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</si>
  <si>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</si>
  <si>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</si>
  <si>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</si>
  <si>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</si>
  <si>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</si>
  <si>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</si>
  <si>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</si>
  <si>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</si>
  <si>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</si>
  <si>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</si>
  <si>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</si>
  <si>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</si>
  <si>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</si>
  <si>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</si>
  <si>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</si>
  <si>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</si>
  <si>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</si>
  <si>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</si>
  <si>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</si>
  <si>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</si>
  <si>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</si>
  <si>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</si>
  <si>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</si>
  <si>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</si>
  <si>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</si>
  <si>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</si>
  <si>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</si>
  <si>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</si>
  <si>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</si>
  <si>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</si>
  <si>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</si>
  <si>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</si>
  <si>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</si>
  <si>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</si>
  <si>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</si>
  <si>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</si>
  <si>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</si>
  <si>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</si>
  <si>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</si>
  <si>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</si>
  <si>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</si>
  <si>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</si>
  <si>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</si>
  <si>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</si>
  <si>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</si>
  <si>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</si>
  <si>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</si>
  <si>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</si>
  <si>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</si>
  <si>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</si>
  <si>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</si>
  <si>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</si>
  <si>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</si>
  <si>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</si>
  <si>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</si>
  <si>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</si>
  <si>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</si>
  <si>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</si>
  <si>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</si>
  <si>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</si>
  <si>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</si>
  <si>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</si>
  <si>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</si>
  <si>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</si>
  <si>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</si>
  <si>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</si>
  <si>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</si>
  <si>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</si>
  <si>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</si>
  <si>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</si>
  <si>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</si>
  <si>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</si>
  <si>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</si>
  <si>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</si>
  <si>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</si>
  <si>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</si>
  <si>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</si>
  <si>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</si>
  <si>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</si>
  <si>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</si>
  <si>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</si>
  <si>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</si>
  <si>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</si>
  <si>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</si>
  <si>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</si>
  <si>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</si>
  <si>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</si>
  <si>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</si>
  <si>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</si>
  <si>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</si>
  <si>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</si>
  <si>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</si>
  <si>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</si>
  <si>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</si>
  <si>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</si>
  <si>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</si>
  <si>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</si>
  <si>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</si>
  <si>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</si>
  <si>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</si>
  <si>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</si>
  <si>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</si>
  <si>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</si>
  <si>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</si>
  <si>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</si>
  <si>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</si>
  <si>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</si>
  <si>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</si>
  <si>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</si>
  <si>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</si>
  <si>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</si>
  <si>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</si>
  <si>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</si>
  <si>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</si>
  <si>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</si>
  <si>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</si>
  <si>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</si>
  <si>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</si>
  <si>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</si>
  <si>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</si>
  <si>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</si>
  <si>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</si>
  <si>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</si>
  <si>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</si>
  <si>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</si>
  <si>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</si>
  <si>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</si>
  <si>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</si>
  <si>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</si>
  <si>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</si>
  <si>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</si>
  <si>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</si>
  <si>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</si>
  <si>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</si>
  <si>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</si>
  <si>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</si>
  <si>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</si>
  <si>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</si>
  <si>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</si>
  <si>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</si>
  <si>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</si>
  <si>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</si>
  <si>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</si>
  <si>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</si>
  <si>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</si>
  <si>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</si>
  <si>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</si>
  <si>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</si>
  <si>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</si>
  <si>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</si>
  <si>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</si>
  <si>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</si>
  <si>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</si>
  <si>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</si>
  <si>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</si>
  <si>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</si>
  <si>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</si>
  <si>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</si>
  <si>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</si>
  <si>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</si>
  <si>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</si>
  <si>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</si>
  <si>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</si>
  <si>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</si>
  <si>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</si>
  <si>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</si>
  <si>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</si>
  <si>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</si>
  <si>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</si>
  <si>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</si>
  <si>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</si>
  <si>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</si>
  <si>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</si>
  <si>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</si>
  <si>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</si>
  <si>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</si>
  <si>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</si>
  <si>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</si>
  <si>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</si>
  <si>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</si>
  <si>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</si>
  <si>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</si>
  <si>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</si>
  <si>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</si>
  <si>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</si>
  <si>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</si>
  <si>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</si>
  <si>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</si>
  <si>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</si>
  <si>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</si>
  <si>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</si>
  <si>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</si>
  <si>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</si>
  <si>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</si>
  <si>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</si>
  <si>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</si>
  <si>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</si>
  <si>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</si>
  <si>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</si>
  <si>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</si>
  <si>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</si>
  <si>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</si>
  <si>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</si>
  <si>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</si>
  <si>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</si>
  <si>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</si>
  <si>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</si>
  <si>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</si>
  <si>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</si>
  <si>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</si>
  <si>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</si>
  <si>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</si>
  <si>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</si>
  <si>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</si>
  <si>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</si>
  <si>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</si>
  <si>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</si>
  <si>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</si>
  <si>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</si>
  <si>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</si>
  <si>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</si>
  <si>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</si>
  <si>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</si>
  <si>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</si>
  <si>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</si>
  <si>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</si>
  <si>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</si>
  <si>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</si>
  <si>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</si>
  <si>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</si>
  <si>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</si>
  <si>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</si>
  <si>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</si>
  <si>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</si>
  <si>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</si>
  <si>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</si>
  <si>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</si>
  <si>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</si>
  <si>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</si>
  <si>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</si>
  <si>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</si>
  <si>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</si>
  <si>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</si>
  <si>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</si>
  <si>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</si>
  <si>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</si>
  <si>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</si>
  <si>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</si>
  <si>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</si>
  <si>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</si>
  <si>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</si>
  <si>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</si>
  <si>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</si>
  <si>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</si>
  <si>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</si>
  <si>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</si>
  <si>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</si>
  <si>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</si>
  <si>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</si>
  <si>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</si>
  <si>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</si>
  <si>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</si>
  <si>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</si>
  <si>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</si>
  <si>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</si>
  <si>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</si>
  <si>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</si>
  <si>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</si>
  <si>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</si>
  <si>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</si>
  <si>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</si>
  <si>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</si>
  <si>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</si>
  <si>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</si>
  <si>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</si>
  <si>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</si>
  <si>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</si>
  <si>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</si>
  <si>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</si>
  <si>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</si>
  <si>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</si>
  <si>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</si>
  <si>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</si>
  <si>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</si>
  <si>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</si>
  <si>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</si>
  <si>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</si>
  <si>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</si>
  <si>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</si>
  <si>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</si>
  <si>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</si>
  <si>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</si>
  <si>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</si>
  <si>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</si>
  <si>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</si>
  <si>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</si>
  <si>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</si>
  <si>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</si>
  <si>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</si>
  <si>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</si>
  <si>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</si>
  <si>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</si>
  <si>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</si>
  <si>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</si>
  <si>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</si>
  <si>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</si>
  <si>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</si>
  <si>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</si>
  <si>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</si>
  <si>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</si>
  <si>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</si>
  <si>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</si>
  <si>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</si>
  <si>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</si>
  <si>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</si>
  <si>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</si>
  <si>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</si>
  <si>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</si>
  <si>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</si>
  <si>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</si>
  <si>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</si>
  <si>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</si>
  <si>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</si>
  <si>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</si>
  <si>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</si>
  <si>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</si>
  <si>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</si>
  <si>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</si>
  <si>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</si>
  <si>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</si>
  <si>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</si>
  <si>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</si>
  <si>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</si>
  <si>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</si>
  <si>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</si>
  <si>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</si>
  <si>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</si>
  <si>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</si>
  <si>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</si>
  <si>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</si>
  <si>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</si>
  <si>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</si>
  <si>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</si>
  <si>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</si>
  <si>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</si>
  <si>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</si>
  <si>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</si>
  <si>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</si>
  <si>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</si>
  <si>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</si>
  <si>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</si>
  <si>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</si>
  <si>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</si>
  <si>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</si>
  <si>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</si>
  <si>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</si>
  <si>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</si>
  <si>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</si>
  <si>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</si>
  <si>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</si>
  <si>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</si>
  <si>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</si>
  <si>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</si>
  <si>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</si>
  <si>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</si>
  <si>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</si>
  <si>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</si>
  <si>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</si>
  <si>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</si>
  <si>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</si>
  <si>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</si>
  <si>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</si>
  <si>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</si>
  <si>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</si>
  <si>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</si>
  <si>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</si>
  <si>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</si>
  <si>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</si>
  <si>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</si>
  <si>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</si>
  <si>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</si>
  <si>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</si>
  <si>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</si>
  <si>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</si>
  <si>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</si>
  <si>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</si>
  <si>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</si>
  <si>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</si>
  <si>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</si>
  <si>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</si>
  <si>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</si>
  <si>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</si>
  <si>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</si>
  <si>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</si>
  <si>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</si>
  <si>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</si>
  <si>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</si>
  <si>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</si>
  <si>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</si>
  <si>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</si>
  <si>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</si>
  <si>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</si>
  <si>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</si>
  <si>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</si>
  <si>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</si>
  <si>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</si>
  <si>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</si>
  <si>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</si>
  <si>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</si>
  <si>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</si>
  <si>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</si>
  <si>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</si>
  <si>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</si>
  <si>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</si>
  <si>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</si>
  <si>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</si>
  <si>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</si>
  <si>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</si>
  <si>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</si>
  <si>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</si>
  <si>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</si>
  <si>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</si>
  <si>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</si>
  <si>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</si>
  <si>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</si>
  <si>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</si>
  <si>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</si>
  <si>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</si>
  <si>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</si>
  <si>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</si>
  <si>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</si>
  <si>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</si>
  <si>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</si>
  <si>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</si>
  <si>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</si>
  <si>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</si>
  <si>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</si>
  <si>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</si>
  <si>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</si>
  <si>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</si>
  <si>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</si>
  <si>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</si>
  <si>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</si>
  <si>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</si>
  <si>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</si>
  <si>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</si>
  <si>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</si>
  <si>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</si>
  <si>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</si>
  <si>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</si>
  <si>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</si>
  <si>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</si>
  <si>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</si>
  <si>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</si>
  <si>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</si>
  <si>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</si>
  <si>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</si>
  <si>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</si>
  <si>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</si>
  <si>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</si>
  <si>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</si>
  <si>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</si>
  <si>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</si>
  <si>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</si>
  <si>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</si>
  <si>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</si>
  <si>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</si>
  <si>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</si>
  <si>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</si>
  <si>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</si>
  <si>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</si>
  <si>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</si>
  <si>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</si>
  <si>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</si>
  <si>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</si>
  <si>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</si>
  <si>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</si>
  <si>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</si>
  <si>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</si>
  <si>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</si>
  <si>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</si>
  <si>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</si>
  <si>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</si>
  <si>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</si>
  <si>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</si>
  <si>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</si>
  <si>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</si>
  <si>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</si>
  <si>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</si>
  <si>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</si>
  <si>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</si>
  <si>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</si>
  <si>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</si>
  <si>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</si>
  <si>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</si>
  <si>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</si>
  <si>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</si>
  <si>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</si>
  <si>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</si>
  <si>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</si>
  <si>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</si>
  <si>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</si>
  <si>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</si>
  <si>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</si>
  <si>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</si>
  <si>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</si>
  <si>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</si>
  <si>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</si>
  <si>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</si>
  <si>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</si>
  <si>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</si>
  <si>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</si>
  <si>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</si>
  <si>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</si>
  <si>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</si>
  <si>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</si>
  <si>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</si>
  <si>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</si>
  <si>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</si>
  <si>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</si>
  <si>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</si>
  <si>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</si>
  <si>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</si>
  <si>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</si>
  <si>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</si>
  <si>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</si>
  <si>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</si>
  <si>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</si>
  <si>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</si>
  <si>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</si>
  <si>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</si>
  <si>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</si>
  <si>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</si>
  <si>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</si>
  <si>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</si>
  <si>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</si>
  <si>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</si>
  <si>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</si>
  <si>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</si>
  <si>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</si>
  <si>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</si>
  <si>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</si>
  <si>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</si>
  <si>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</si>
  <si>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</si>
  <si>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</si>
  <si>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</si>
  <si>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</si>
  <si>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</si>
  <si>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</si>
  <si>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</si>
  <si>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</si>
  <si>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</si>
  <si>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</si>
  <si>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</si>
  <si>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</si>
  <si>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</si>
  <si>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</si>
  <si>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</si>
  <si>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</si>
  <si>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</si>
  <si>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</si>
  <si>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</si>
  <si>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</si>
  <si>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</si>
  <si>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</si>
  <si>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</si>
  <si>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</si>
  <si>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</si>
  <si>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</si>
  <si>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</si>
  <si>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</si>
  <si>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</si>
  <si>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</si>
  <si>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</si>
  <si>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</si>
  <si>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</si>
  <si>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</si>
  <si>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</si>
  <si>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</si>
  <si>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</si>
  <si>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</si>
  <si>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</si>
  <si>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</si>
  <si>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</si>
  <si>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</si>
  <si>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</si>
  <si>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</si>
  <si>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</si>
  <si>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</si>
  <si>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</si>
  <si>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</si>
  <si>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</si>
  <si>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</si>
  <si>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</si>
  <si>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</si>
  <si>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</si>
  <si>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</si>
  <si>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</si>
  <si>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</si>
  <si>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</si>
  <si>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</si>
  <si>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</si>
  <si>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</si>
  <si>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</si>
  <si>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</si>
  <si>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</si>
  <si>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</si>
  <si>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</si>
  <si>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</si>
  <si>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</si>
  <si>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</si>
  <si>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</si>
  <si>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</si>
  <si>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</si>
  <si>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</si>
  <si>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</si>
  <si>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</si>
  <si>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</si>
  <si>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</si>
  <si>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</si>
  <si>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</si>
  <si>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</si>
  <si>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</si>
  <si>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</si>
  <si>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</si>
  <si>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</si>
  <si>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</si>
  <si>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</si>
  <si>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</si>
  <si>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</si>
  <si>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</si>
  <si>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</si>
  <si>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</si>
  <si>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</si>
  <si>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</si>
  <si>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</si>
  <si>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</si>
  <si>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</si>
  <si>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</si>
  <si>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</si>
  <si>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</si>
  <si>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</si>
  <si>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</si>
  <si>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</si>
  <si>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</si>
  <si>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</si>
  <si>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</si>
  <si>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</si>
  <si>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</si>
  <si>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</si>
  <si>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</si>
  <si>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</si>
  <si>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</si>
  <si>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</si>
  <si>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</si>
  <si>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</si>
  <si>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</si>
  <si>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</si>
  <si>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</si>
  <si>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</si>
  <si>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</si>
  <si>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</si>
  <si>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</si>
  <si>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</si>
  <si>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</si>
  <si>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</si>
  <si>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</si>
  <si>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</si>
  <si>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</si>
  <si>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</si>
  <si>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</si>
  <si>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</si>
  <si>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</si>
  <si>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</si>
  <si>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</si>
  <si>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</si>
  <si>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</si>
  <si>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</si>
  <si>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</si>
  <si>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</si>
  <si>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</si>
  <si>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</si>
  <si>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</si>
  <si>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</si>
  <si>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</si>
  <si>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</si>
  <si>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</si>
  <si>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</si>
  <si>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</si>
  <si>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</si>
  <si>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</si>
  <si>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</si>
  <si>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</si>
  <si>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</si>
  <si>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</si>
  <si>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</si>
  <si>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</si>
  <si>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</si>
  <si>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</si>
  <si>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</si>
  <si>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</si>
  <si>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</si>
  <si>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</si>
  <si>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</si>
  <si>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</si>
  <si>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</si>
  <si>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</si>
  <si>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</si>
  <si>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</si>
  <si>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</si>
  <si>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</si>
  <si>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</si>
  <si>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</si>
  <si>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</si>
  <si>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</si>
  <si>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</si>
  <si>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</si>
  <si>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</si>
  <si>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</si>
  <si>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</si>
  <si>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</si>
  <si>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</si>
  <si>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</si>
  <si>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</si>
  <si>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</si>
  <si>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</si>
  <si>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</si>
  <si>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</si>
  <si>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</si>
  <si>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</si>
  <si>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</si>
  <si>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</si>
  <si>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</si>
  <si>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</si>
  <si>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</si>
  <si>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</si>
  <si>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</si>
  <si>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</si>
  <si>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</si>
  <si>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</si>
  <si>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</si>
  <si>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</si>
  <si>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</si>
  <si>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</si>
  <si>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</si>
  <si>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</si>
  <si>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</si>
  <si>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</si>
  <si>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</si>
  <si>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</si>
  <si>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</si>
  <si>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</si>
  <si>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</si>
  <si>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</si>
  <si>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</si>
  <si>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</si>
  <si>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</si>
  <si>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</si>
  <si>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</si>
  <si>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</si>
  <si>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</si>
  <si>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</si>
  <si>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</si>
  <si>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</si>
  <si>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</si>
  <si>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</si>
  <si>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</si>
  <si>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</si>
  <si>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</si>
  <si>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</si>
  <si>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</si>
  <si>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</si>
  <si>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</si>
  <si>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</si>
  <si>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</si>
  <si>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</si>
  <si>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</si>
  <si>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</si>
  <si>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</si>
  <si>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</si>
  <si>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</si>
  <si>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</si>
  <si>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</si>
  <si>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</si>
  <si>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</si>
  <si>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</si>
  <si>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</si>
  <si>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</si>
  <si>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</si>
  <si>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</si>
  <si>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</si>
  <si>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</si>
  <si>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</si>
  <si>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</si>
  <si>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</si>
  <si>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</si>
  <si>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</si>
  <si>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</si>
  <si>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</si>
  <si>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</si>
  <si>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</si>
  <si>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</si>
  <si>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</si>
  <si>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</si>
  <si>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</si>
  <si>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</si>
  <si>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</si>
  <si>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</si>
  <si>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</si>
  <si>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</si>
  <si>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</si>
  <si>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</si>
  <si>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</si>
  <si>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</si>
  <si>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</si>
  <si>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</si>
  <si>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</si>
  <si>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</si>
  <si>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</si>
  <si>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</si>
  <si>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</si>
  <si>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</si>
  <si>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</si>
  <si>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</si>
  <si>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</si>
  <si>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</si>
  <si>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</si>
  <si>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</si>
  <si>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</si>
  <si>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</si>
  <si>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</si>
  <si>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</si>
  <si>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</si>
  <si>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</si>
  <si>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</si>
  <si>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</si>
  <si>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</si>
  <si>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</si>
  <si>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</si>
  <si>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</si>
  <si>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</si>
  <si>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</si>
  <si>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</si>
  <si>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</si>
  <si>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</si>
  <si>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</si>
  <si>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</si>
  <si>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</si>
  <si>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</si>
  <si>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</si>
  <si>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</si>
  <si>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</si>
  <si>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</si>
  <si>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</si>
  <si>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</si>
  <si>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</si>
  <si>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</si>
  <si>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</si>
  <si>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</si>
  <si>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</si>
  <si>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</si>
  <si>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</si>
  <si>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</si>
  <si>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</si>
  <si>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</si>
  <si>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</si>
  <si>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</si>
  <si>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</si>
  <si>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</si>
  <si>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</si>
  <si>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</si>
  <si>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</si>
  <si>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</si>
  <si>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</si>
  <si>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</si>
  <si>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</si>
  <si>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</si>
  <si>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</si>
  <si>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</si>
  <si>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</si>
  <si>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</si>
  <si>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</si>
  <si>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</si>
  <si>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</si>
  <si>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</si>
  <si>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</si>
  <si>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</si>
  <si>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</si>
  <si>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</si>
  <si>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</si>
  <si>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</si>
  <si>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</si>
  <si>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</si>
  <si>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</si>
  <si>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</si>
  <si>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</si>
  <si>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</si>
  <si>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</si>
  <si>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</si>
  <si>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</si>
  <si>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</si>
  <si>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</si>
  <si>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</si>
  <si>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</si>
  <si>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</si>
  <si>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</si>
  <si>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</si>
  <si>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</si>
  <si>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</si>
  <si>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</si>
  <si>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</si>
  <si>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</si>
  <si>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</si>
  <si>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</si>
  <si>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</si>
  <si>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</si>
  <si>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</si>
  <si>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</si>
  <si>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</si>
  <si>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</si>
  <si>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</si>
  <si>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</si>
  <si>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</si>
  <si>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</si>
  <si>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</si>
  <si>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</si>
  <si>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</si>
  <si>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</si>
  <si>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</si>
  <si>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</si>
  <si>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</si>
  <si>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</si>
  <si>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</si>
  <si>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</si>
  <si>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</si>
  <si>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</si>
  <si>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</si>
  <si>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</si>
  <si>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</si>
  <si>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</si>
  <si>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</si>
  <si>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</si>
  <si>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</si>
  <si>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</si>
  <si>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</si>
  <si>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</si>
  <si>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</si>
  <si>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</si>
  <si>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</si>
  <si>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</si>
  <si>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</si>
  <si>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</si>
  <si>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</si>
  <si>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</si>
  <si>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</si>
  <si>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</si>
  <si>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</si>
  <si>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</si>
  <si>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</si>
  <si>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</si>
  <si>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</si>
  <si>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</si>
  <si>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</si>
  <si>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</si>
  <si>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</si>
  <si>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</si>
  <si>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</si>
  <si>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</si>
  <si>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</si>
  <si>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</si>
  <si>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</si>
  <si>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</si>
  <si>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</si>
  <si>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</si>
  <si>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</si>
  <si>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</si>
  <si>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</si>
  <si>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</si>
  <si>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</si>
  <si>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</si>
  <si>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</si>
  <si>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</si>
  <si>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</si>
  <si>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</si>
  <si>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</si>
  <si>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</si>
  <si>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</si>
  <si>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</si>
  <si>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</si>
  <si>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</si>
  <si>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</si>
  <si>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</si>
  <si>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</si>
  <si>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</si>
  <si>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</si>
  <si>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</si>
  <si>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</si>
  <si>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</si>
  <si>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</si>
  <si>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</si>
  <si>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</si>
  <si>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</si>
  <si>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</si>
  <si>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</si>
  <si>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</si>
  <si>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</si>
  <si>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</si>
  <si>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</si>
  <si>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</si>
  <si>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</si>
  <si>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</si>
  <si>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</si>
  <si>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</si>
  <si>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</si>
  <si>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</si>
  <si>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</si>
  <si>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</si>
  <si>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</si>
  <si>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</si>
  <si>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</si>
  <si>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</si>
  <si>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</si>
  <si>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</si>
  <si>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</si>
  <si>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</si>
  <si>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</si>
  <si>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</si>
  <si>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</si>
  <si>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</si>
  <si>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</si>
  <si>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</si>
  <si>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</si>
  <si>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</si>
  <si>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</si>
  <si>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</si>
  <si>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</si>
  <si>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</si>
  <si>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</si>
  <si>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</si>
  <si>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</si>
  <si>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</si>
  <si>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</si>
  <si>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</si>
  <si>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</si>
  <si>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</si>
  <si>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</si>
  <si>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</si>
  <si>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</si>
  <si>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</si>
  <si>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</si>
  <si>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</si>
  <si>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</si>
  <si>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</si>
  <si>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</si>
  <si>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</si>
  <si>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</si>
  <si>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</si>
  <si>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</si>
  <si>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</si>
  <si>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</si>
  <si>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</si>
  <si>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</si>
  <si>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</si>
  <si>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</si>
  <si>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</si>
  <si>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</si>
  <si>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</si>
  <si>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</si>
  <si>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</si>
  <si>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</si>
  <si>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</si>
  <si>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</si>
  <si>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</si>
  <si>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</si>
  <si>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</si>
  <si>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</si>
  <si>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</si>
  <si>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</si>
  <si>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</si>
  <si>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</si>
  <si>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</si>
  <si>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</si>
  <si>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</si>
  <si>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</si>
  <si>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</si>
  <si>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</si>
  <si>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</si>
  <si>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</si>
  <si>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</si>
  <si>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</si>
  <si>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</si>
  <si>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</si>
  <si>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</si>
  <si>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</si>
  <si>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</si>
  <si>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</si>
  <si>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</si>
  <si>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</si>
  <si>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</si>
  <si>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</si>
  <si>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</si>
  <si>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</si>
  <si>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</si>
  <si>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</si>
  <si>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</si>
  <si>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</si>
  <si>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</si>
  <si>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</si>
  <si>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</si>
  <si>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</si>
  <si>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</si>
  <si>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</si>
  <si>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</si>
  <si>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</si>
  <si>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</si>
  <si>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</si>
  <si>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</si>
  <si>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</si>
  <si>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</si>
  <si>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</si>
  <si>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</si>
  <si>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</si>
  <si>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</si>
  <si>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</si>
  <si>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</si>
  <si>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</si>
  <si>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</si>
  <si>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</si>
  <si>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</si>
  <si>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</si>
  <si>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</si>
  <si>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</si>
  <si>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</si>
  <si>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</si>
  <si>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</si>
  <si>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</si>
  <si>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</si>
  <si>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</si>
  <si>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</si>
  <si>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</si>
  <si>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</si>
  <si>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</si>
  <si>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</si>
  <si>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</si>
  <si>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</si>
  <si>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</si>
  <si>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</si>
  <si>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</si>
  <si>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</si>
  <si>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</si>
  <si>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</si>
  <si>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</si>
  <si>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</si>
  <si>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</si>
  <si>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</si>
  <si>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</si>
  <si>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</si>
  <si>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</si>
  <si>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</si>
  <si>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</si>
  <si>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</si>
  <si>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</si>
  <si>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</si>
  <si>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</si>
  <si>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</si>
  <si>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</si>
  <si>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</si>
  <si>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</si>
  <si>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</si>
  <si>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</si>
  <si>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</si>
  <si>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</si>
  <si>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</si>
  <si>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</si>
  <si>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</si>
  <si>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</si>
  <si>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</si>
  <si>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</si>
  <si>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</si>
  <si>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</si>
  <si>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</si>
  <si>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</si>
  <si>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</si>
  <si>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</si>
  <si>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</si>
  <si>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</si>
  <si>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</si>
  <si>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</si>
  <si>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</si>
  <si>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</si>
  <si>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</si>
  <si>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</si>
  <si>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</si>
  <si>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</si>
  <si>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</si>
  <si>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</si>
  <si>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</si>
  <si>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</si>
  <si>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</si>
  <si>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</si>
  <si>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</si>
  <si>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</si>
  <si>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</si>
  <si>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</si>
  <si>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</si>
  <si>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</si>
  <si>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</si>
  <si>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</si>
  <si>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</si>
  <si>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</si>
  <si>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</si>
  <si>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</si>
  <si>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</si>
  <si>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</si>
  <si>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</si>
  <si>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</si>
  <si>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</si>
  <si>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</si>
  <si>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</si>
  <si>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</si>
  <si>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</si>
  <si>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</si>
  <si>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</si>
  <si>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</si>
  <si>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</si>
  <si>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</si>
  <si>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</si>
  <si>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</si>
  <si>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</si>
  <si>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</si>
  <si>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</si>
  <si>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</si>
  <si>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</si>
  <si>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</si>
  <si>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</si>
  <si>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</si>
  <si>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</si>
  <si>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</si>
  <si>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</si>
  <si>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</si>
  <si>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</si>
  <si>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</si>
  <si>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</si>
  <si>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</si>
  <si>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</si>
  <si>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</si>
  <si>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</si>
  <si>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</si>
  <si>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</si>
  <si>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</si>
  <si>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</si>
  <si>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</si>
  <si>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</si>
  <si>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</si>
  <si>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</si>
  <si>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</si>
  <si>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</si>
  <si>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</si>
  <si>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</si>
  <si>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</si>
  <si>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</si>
  <si>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</si>
  <si>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</si>
  <si>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</si>
  <si>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</si>
  <si>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</si>
  <si>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</si>
  <si>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</si>
  <si>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</si>
  <si>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</si>
  <si>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</si>
  <si>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</si>
  <si>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</si>
  <si>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</si>
  <si>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</si>
  <si>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</si>
  <si>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</si>
  <si>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</si>
  <si>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</si>
  <si>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</si>
  <si>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</si>
  <si>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</si>
  <si>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</si>
  <si>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</si>
  <si>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</si>
  <si>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</si>
  <si>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</si>
  <si>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</si>
  <si>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</si>
  <si>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</si>
  <si>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</si>
  <si>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</si>
  <si>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</si>
  <si>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</si>
  <si>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</si>
  <si>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</si>
  <si>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</si>
  <si>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</si>
  <si>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</si>
  <si>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</si>
  <si>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</si>
  <si>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</si>
  <si>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</si>
  <si>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</si>
  <si>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</si>
  <si>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</si>
  <si>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</si>
  <si>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</si>
  <si>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</si>
  <si>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</si>
  <si>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</si>
  <si>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</si>
  <si>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</si>
  <si>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</si>
  <si>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</si>
  <si>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</si>
  <si>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</si>
  <si>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</si>
  <si>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</si>
  <si>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</si>
  <si>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</si>
  <si>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</si>
  <si>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</si>
  <si>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</si>
  <si>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</si>
  <si>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</si>
  <si>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</si>
  <si>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</si>
  <si>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</si>
  <si>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</si>
  <si>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</si>
  <si>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</si>
  <si>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</si>
  <si>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</si>
  <si>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</si>
  <si>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</si>
  <si>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</si>
  <si>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</si>
  <si>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</si>
  <si>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</si>
  <si>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</si>
  <si>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</si>
  <si>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</si>
  <si>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</si>
  <si>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</si>
  <si>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</si>
  <si>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</si>
  <si>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</si>
  <si>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</si>
  <si>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</si>
  <si>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</si>
  <si>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</si>
  <si>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</si>
  <si>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</si>
  <si>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</si>
  <si>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</si>
  <si>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</si>
  <si>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</si>
  <si>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</si>
  <si>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</si>
  <si>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</si>
  <si>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</si>
  <si>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</si>
  <si>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</si>
  <si>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</si>
  <si>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</si>
  <si>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</si>
  <si>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</si>
  <si>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</si>
  <si>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</si>
  <si>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</si>
  <si>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</si>
  <si>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</si>
  <si>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</si>
  <si>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</si>
  <si>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</si>
  <si>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</si>
  <si>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</si>
  <si>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</si>
  <si>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</si>
  <si>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</si>
  <si>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</si>
  <si>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</si>
  <si>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</si>
  <si>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</si>
  <si>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</si>
  <si>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</si>
  <si>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</si>
  <si>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</si>
  <si>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</si>
  <si>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</si>
  <si>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</si>
  <si>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</si>
  <si>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</si>
  <si>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</si>
  <si>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</si>
  <si>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</si>
  <si>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</si>
  <si>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</si>
  <si>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</si>
  <si>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</si>
  <si>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</si>
  <si>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</si>
  <si>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</si>
  <si>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</si>
  <si>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</si>
  <si>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</si>
  <si>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</si>
  <si>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</si>
  <si>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</si>
  <si>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</si>
  <si>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</si>
  <si>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</si>
  <si>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</si>
  <si>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</si>
  <si>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</si>
  <si>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</si>
  <si>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</si>
  <si>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</si>
  <si>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</si>
  <si>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</si>
  <si>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</si>
  <si>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</si>
  <si>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</si>
  <si>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</si>
  <si>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</si>
  <si>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</si>
  <si>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</si>
  <si>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</si>
  <si>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</si>
  <si>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</si>
  <si>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</si>
  <si>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</si>
  <si>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</si>
  <si>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</si>
  <si>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</si>
  <si>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</si>
  <si>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</si>
  <si>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</si>
  <si>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</si>
  <si>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</si>
  <si>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</si>
  <si>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</si>
  <si>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</si>
  <si>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</si>
  <si>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</si>
  <si>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</si>
  <si>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</si>
  <si>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</si>
  <si>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</si>
  <si>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</si>
  <si>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</si>
  <si>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</si>
  <si>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</si>
  <si>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</si>
  <si>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</si>
  <si>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</si>
  <si>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</si>
  <si>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</si>
  <si>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</si>
  <si>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</si>
  <si>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</si>
  <si>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</si>
  <si>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</si>
  <si>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</si>
  <si>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</si>
  <si>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</si>
  <si>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</si>
  <si>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</si>
  <si>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</si>
  <si>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</si>
  <si>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</si>
  <si>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</si>
  <si>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</si>
  <si>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</si>
  <si>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</si>
  <si>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</si>
  <si>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</si>
  <si>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</si>
  <si>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</si>
  <si>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</si>
  <si>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</si>
  <si>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</si>
  <si>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</si>
  <si>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</si>
  <si>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</si>
  <si>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</si>
  <si>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</si>
  <si>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</si>
  <si>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</si>
  <si>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</si>
  <si>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</si>
  <si>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</si>
  <si>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</si>
  <si>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</si>
  <si>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</si>
  <si>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</si>
  <si>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</si>
  <si>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</si>
  <si>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</si>
  <si>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</si>
  <si>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</si>
  <si>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</si>
  <si>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</si>
  <si>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</si>
  <si>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</si>
  <si>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</si>
  <si>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</si>
  <si>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</si>
  <si>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</si>
  <si>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</si>
  <si>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</si>
  <si>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</si>
  <si>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</si>
  <si>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</si>
  <si>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</si>
  <si>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</si>
  <si>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</si>
  <si>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</si>
  <si>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</si>
  <si>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</si>
  <si>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</si>
  <si>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</si>
  <si>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</si>
  <si>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</si>
  <si>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</si>
  <si>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</si>
  <si>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</si>
  <si>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</si>
  <si>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</si>
  <si>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</si>
  <si>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</si>
  <si>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</si>
  <si>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</si>
  <si>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</si>
  <si>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</si>
  <si>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</si>
  <si>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</si>
  <si>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</si>
  <si>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</si>
  <si>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</si>
  <si>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</si>
  <si>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</si>
  <si>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</si>
  <si>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</si>
  <si>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</si>
  <si>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</si>
  <si>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</si>
  <si>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</si>
  <si>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</si>
  <si>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</si>
  <si>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</si>
  <si>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</si>
  <si>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</si>
  <si>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</si>
  <si>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</si>
  <si>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</si>
  <si>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</si>
  <si>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</si>
  <si>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</si>
  <si>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</si>
  <si>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</si>
  <si>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</si>
  <si>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</si>
  <si>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</si>
  <si>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</si>
  <si>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</si>
  <si>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</si>
  <si>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</si>
  <si>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</si>
  <si>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</si>
  <si>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</si>
  <si>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</si>
  <si>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</si>
  <si>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</si>
  <si>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</si>
  <si>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</si>
  <si>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</si>
  <si>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</si>
  <si>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</si>
  <si>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</si>
  <si>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</si>
  <si>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</si>
  <si>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</si>
  <si>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</si>
  <si>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</si>
  <si>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</si>
  <si>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</si>
  <si>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</si>
  <si>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</si>
  <si>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</si>
  <si>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</si>
  <si>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</si>
  <si>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</si>
  <si>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</si>
  <si>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</si>
  <si>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</si>
  <si>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</si>
  <si>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</si>
  <si>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</si>
  <si>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</si>
  <si>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</si>
  <si>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</si>
  <si>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</si>
  <si>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</si>
  <si>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</si>
  <si>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</si>
  <si>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</si>
  <si>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</si>
  <si>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</si>
  <si>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</si>
  <si>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</si>
  <si>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</si>
  <si>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</si>
  <si>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</si>
  <si>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</si>
  <si>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</si>
  <si>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</si>
  <si>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</si>
  <si>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</si>
  <si>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</si>
  <si>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</si>
  <si>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</si>
  <si>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</si>
  <si>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</si>
  <si>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</si>
  <si>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</si>
  <si>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</si>
  <si>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</si>
  <si>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</si>
  <si>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</si>
  <si>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</si>
  <si>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</si>
  <si>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</si>
  <si>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</si>
  <si>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</si>
  <si>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</si>
  <si>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</si>
  <si>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</si>
  <si>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</si>
  <si>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</si>
  <si>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</si>
  <si>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</si>
  <si>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</si>
  <si>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</si>
  <si>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</si>
  <si>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</si>
  <si>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</si>
  <si>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</si>
  <si>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</si>
  <si>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</si>
  <si>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</si>
  <si>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</si>
  <si>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</si>
  <si>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</si>
  <si>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</si>
  <si>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</si>
  <si>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</si>
  <si>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</si>
  <si>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</si>
  <si>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</si>
  <si>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</si>
  <si>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</si>
  <si>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</si>
  <si>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</si>
  <si>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</si>
  <si>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</si>
  <si>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</si>
  <si>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</si>
  <si>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</si>
  <si>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</si>
  <si>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</si>
  <si>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</si>
  <si>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</si>
  <si>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</si>
  <si>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</si>
  <si>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</si>
  <si>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</si>
  <si>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</si>
  <si>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</si>
  <si>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</si>
  <si>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</si>
  <si>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</si>
  <si>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</si>
  <si>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</si>
  <si>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</si>
  <si>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</si>
  <si>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</si>
  <si>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</si>
  <si>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</si>
  <si>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</si>
  <si>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</si>
  <si>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</si>
  <si>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</si>
  <si>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</si>
  <si>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</si>
  <si>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</si>
  <si>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</si>
  <si>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</si>
  <si>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</si>
  <si>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</si>
  <si>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</si>
  <si>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</si>
  <si>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</si>
  <si>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</si>
  <si>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</si>
  <si>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</si>
  <si>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</si>
  <si>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</si>
  <si>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</si>
  <si>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</si>
  <si>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</si>
  <si>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</si>
  <si>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</si>
  <si>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</si>
  <si>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</si>
  <si>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</si>
  <si>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</si>
  <si>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</si>
  <si>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</si>
  <si>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</si>
  <si>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</si>
  <si>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</si>
  <si>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</si>
  <si>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</si>
  <si>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</si>
  <si>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</si>
  <si>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</si>
  <si>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</si>
  <si>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</si>
  <si>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</si>
  <si>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</si>
  <si>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</si>
  <si>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</si>
  <si>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</si>
  <si>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</si>
  <si>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</si>
  <si>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</si>
  <si>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</si>
  <si>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</si>
  <si>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</si>
  <si>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</si>
  <si>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</si>
  <si>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</si>
  <si>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</si>
  <si>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</si>
  <si>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</si>
  <si>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</si>
  <si>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</si>
  <si>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</si>
  <si>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</si>
  <si>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</si>
  <si>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</si>
  <si>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</si>
  <si>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</si>
  <si>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</si>
  <si>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</si>
  <si>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</si>
  <si>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</si>
  <si>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</si>
  <si>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</si>
  <si>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</si>
  <si>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</si>
  <si>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</si>
  <si>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</si>
  <si>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</si>
  <si>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</si>
  <si>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</si>
  <si>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</si>
  <si>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</si>
  <si>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</si>
  <si>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</si>
  <si>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</si>
  <si>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</si>
  <si>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</si>
  <si>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</si>
  <si>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</si>
  <si>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</si>
  <si>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</si>
  <si>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</si>
  <si>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</si>
  <si>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</si>
  <si>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</si>
  <si>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</si>
  <si>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</si>
  <si>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</si>
  <si>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</si>
  <si>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</si>
  <si>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</si>
  <si>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</si>
  <si>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</si>
  <si>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</si>
  <si>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</si>
  <si>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</si>
  <si>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</si>
  <si>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</si>
  <si>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</si>
  <si>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</si>
  <si>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</si>
  <si>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</si>
  <si>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</si>
  <si>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</si>
  <si>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</si>
  <si>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</si>
  <si>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</si>
  <si>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</si>
  <si>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</si>
  <si>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</si>
  <si>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</si>
  <si>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</si>
  <si>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</si>
  <si>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</si>
  <si>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</si>
  <si>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</si>
  <si>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</si>
  <si>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</si>
  <si>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</si>
  <si>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</si>
  <si>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</si>
  <si>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</si>
  <si>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</si>
  <si>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</si>
  <si>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</si>
  <si>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</si>
  <si>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</si>
  <si>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</si>
  <si>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</si>
  <si>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</si>
  <si>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</si>
  <si>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</si>
  <si>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</si>
  <si>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</si>
  <si>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</si>
  <si>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</si>
  <si>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</si>
  <si>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</si>
  <si>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</si>
  <si>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</si>
  <si>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</si>
  <si>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</si>
  <si>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</si>
  <si>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</si>
  <si>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</si>
  <si>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</si>
  <si>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</si>
  <si>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</si>
  <si>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</si>
  <si>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</si>
  <si>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</si>
  <si>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</si>
  <si>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</si>
  <si>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</si>
  <si>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</si>
  <si>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</si>
  <si>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</si>
  <si>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</si>
  <si>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</si>
  <si>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</si>
  <si>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</si>
  <si>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</si>
  <si>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</si>
  <si>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</si>
  <si>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</si>
  <si>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</si>
  <si>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</si>
  <si>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</si>
  <si>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</si>
  <si>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</si>
  <si>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</si>
  <si>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</si>
  <si>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</si>
  <si>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</si>
  <si>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</si>
  <si>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</si>
  <si>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</si>
  <si>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</si>
  <si>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</si>
  <si>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</si>
  <si>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</si>
  <si>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</si>
  <si>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</si>
  <si>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</si>
  <si>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</si>
  <si>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</si>
  <si>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</si>
  <si>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</si>
  <si>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</si>
  <si>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</si>
  <si>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</si>
  <si>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</si>
  <si>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</si>
  <si>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</si>
  <si>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</si>
  <si>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</si>
  <si>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</si>
  <si>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</si>
  <si>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</si>
  <si>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</si>
  <si>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</si>
  <si>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</si>
  <si>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</si>
  <si>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</si>
  <si>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</si>
  <si>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</si>
  <si>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</si>
  <si>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</si>
  <si>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</si>
  <si>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</si>
  <si>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</si>
  <si>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</si>
  <si>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</si>
  <si>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</si>
  <si>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</si>
  <si>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</si>
  <si>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</si>
  <si>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</si>
  <si>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</si>
  <si>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</si>
  <si>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</si>
  <si>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</si>
  <si>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</si>
  <si>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</si>
  <si>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</si>
  <si>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</si>
  <si>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</si>
  <si>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</si>
  <si>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</si>
  <si>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</si>
  <si>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</si>
  <si>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</si>
  <si>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</si>
  <si>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</si>
  <si>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</si>
  <si>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</si>
  <si>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</si>
  <si>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</si>
  <si>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</si>
  <si>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</si>
  <si>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</si>
  <si>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</si>
  <si>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</si>
  <si>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</si>
  <si>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</si>
  <si>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</si>
  <si>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</si>
  <si>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</si>
  <si>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</si>
  <si>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</si>
  <si>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</si>
  <si>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</si>
  <si>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</si>
  <si>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</si>
  <si>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</si>
  <si>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</si>
  <si>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</si>
  <si>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</si>
  <si>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</si>
  <si>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</si>
  <si>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</si>
  <si>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</si>
  <si>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</si>
  <si>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</si>
  <si>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</si>
  <si>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</si>
  <si>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</si>
  <si>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</si>
  <si>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</si>
  <si>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</si>
  <si>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</si>
  <si>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</si>
  <si>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</si>
  <si>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</si>
  <si>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</si>
  <si>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</si>
  <si>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</si>
  <si>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</si>
  <si>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</si>
  <si>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</si>
  <si>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</si>
  <si>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</si>
  <si>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</si>
  <si>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</si>
  <si>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</si>
  <si>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</si>
  <si>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</si>
  <si>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</si>
  <si>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</si>
  <si>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</si>
  <si>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</si>
  <si>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</si>
  <si>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</si>
  <si>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</si>
  <si>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</si>
  <si>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</si>
  <si>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</si>
  <si>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</si>
  <si>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</si>
  <si>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</si>
  <si>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</si>
  <si>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</si>
  <si>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</si>
  <si>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</si>
  <si>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</si>
  <si>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</si>
  <si>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</si>
  <si>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</si>
  <si>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</si>
  <si>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</si>
  <si>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</si>
  <si>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</si>
  <si>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</si>
  <si>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</si>
  <si>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</si>
  <si>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</si>
  <si>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</si>
  <si>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</si>
  <si>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</si>
  <si>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</si>
  <si>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</si>
  <si>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</si>
  <si>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</si>
  <si>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</si>
  <si>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</si>
  <si>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</si>
  <si>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</si>
  <si>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</si>
  <si>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</si>
  <si>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</si>
  <si>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</si>
  <si>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</si>
  <si>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</si>
  <si>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</si>
  <si>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</si>
  <si>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</si>
  <si>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</si>
  <si>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</si>
  <si>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</si>
  <si>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</si>
  <si>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</si>
  <si>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</si>
  <si>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</si>
  <si>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</si>
  <si>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</si>
  <si>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</si>
  <si>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</si>
  <si>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</si>
  <si>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</si>
  <si>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</si>
  <si>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</si>
  <si>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</si>
  <si>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</si>
  <si>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</si>
  <si>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</si>
  <si>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</si>
  <si>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</si>
  <si>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</si>
  <si>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</si>
  <si>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</si>
  <si>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</si>
  <si>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</si>
  <si>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</si>
  <si>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</si>
  <si>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</si>
  <si>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</si>
  <si>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</si>
  <si>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</si>
  <si>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</si>
  <si>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</si>
  <si>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</si>
  <si>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</si>
  <si>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</si>
  <si>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</si>
  <si>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</si>
  <si>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</si>
  <si>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</si>
  <si>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</si>
  <si>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</si>
  <si>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</si>
  <si>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</si>
  <si>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</si>
  <si>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</si>
  <si>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</si>
  <si>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</si>
  <si>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</si>
  <si>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</si>
  <si>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</si>
  <si>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</si>
  <si>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</si>
  <si>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</si>
  <si>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</si>
  <si>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</si>
  <si>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</si>
  <si>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</si>
  <si>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</si>
  <si>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</si>
  <si>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</si>
  <si>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</si>
  <si>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</si>
  <si>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</si>
  <si>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</si>
  <si>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</si>
  <si>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</si>
  <si>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</si>
  <si>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</si>
  <si>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</si>
  <si>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</si>
  <si>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</si>
  <si>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</si>
  <si>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</si>
  <si>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</si>
  <si>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</si>
  <si>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</si>
  <si>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</si>
  <si>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</si>
  <si>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</si>
  <si>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</si>
  <si>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</si>
  <si>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</si>
  <si>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</si>
  <si>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</si>
  <si>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</si>
  <si>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</si>
  <si>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</si>
  <si>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</si>
  <si>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</si>
  <si>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</si>
  <si>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</si>
  <si>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</si>
  <si>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</si>
  <si>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</si>
  <si>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</si>
  <si>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</si>
  <si>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</si>
  <si>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</si>
  <si>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</si>
  <si>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</si>
  <si>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</si>
  <si>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</si>
  <si>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</si>
  <si>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</si>
  <si>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</si>
  <si>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</si>
  <si>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</si>
  <si>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</si>
  <si>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</si>
  <si>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</si>
  <si>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</si>
  <si>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</si>
  <si>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</si>
  <si>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</si>
  <si>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</si>
  <si>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</si>
  <si>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</si>
  <si>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</si>
  <si>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</si>
  <si>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</si>
  <si>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</si>
  <si>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</si>
  <si>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</si>
  <si>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</si>
  <si>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</si>
  <si>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</si>
  <si>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</si>
  <si>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</si>
  <si>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</si>
  <si>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</si>
  <si>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</si>
  <si>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</si>
  <si>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</si>
  <si>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</si>
  <si>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</si>
  <si>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</si>
  <si>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</si>
  <si>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</si>
  <si>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</si>
  <si>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</si>
  <si>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</si>
  <si>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</si>
  <si>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</si>
  <si>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</si>
  <si>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</si>
  <si>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</si>
  <si>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</si>
  <si>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</si>
  <si>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</si>
  <si>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</si>
  <si>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</si>
  <si>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</si>
  <si>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</si>
  <si>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</si>
  <si>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</si>
  <si>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</si>
  <si>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</si>
  <si>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</si>
  <si>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</si>
  <si>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</si>
  <si>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</si>
  <si>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</si>
  <si>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</si>
  <si>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</si>
  <si>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</si>
  <si>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</si>
  <si>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</si>
  <si>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</si>
  <si>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</si>
  <si>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</si>
  <si>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</si>
  <si>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</si>
  <si>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</si>
  <si>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</si>
  <si>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</si>
  <si>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</si>
  <si>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</si>
  <si>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</si>
  <si>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</si>
  <si>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</si>
  <si>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</si>
  <si>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</si>
  <si>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</si>
  <si>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</si>
  <si>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</si>
  <si>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</si>
  <si>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</si>
  <si>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</si>
  <si>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</si>
  <si>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</si>
  <si>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</si>
  <si>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</si>
  <si>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</si>
  <si>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</si>
  <si>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</si>
  <si>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</si>
  <si>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</si>
  <si>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</si>
  <si>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</si>
  <si>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</si>
  <si>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</si>
  <si>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</si>
  <si>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</si>
  <si>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</si>
  <si>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</si>
  <si>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</si>
  <si>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</si>
  <si>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</si>
  <si>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</si>
  <si>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</si>
  <si>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</si>
  <si>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</si>
  <si>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</si>
  <si>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</si>
  <si>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</si>
  <si>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</si>
  <si>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</si>
  <si>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</si>
  <si>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</si>
  <si>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</si>
  <si>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</si>
  <si>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</si>
  <si>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</si>
  <si>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</si>
  <si>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</si>
  <si>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</si>
  <si>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</si>
  <si>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</si>
  <si>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</si>
  <si>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</si>
  <si>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</si>
  <si>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</si>
  <si>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</si>
  <si>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</si>
  <si>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</si>
  <si>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</si>
  <si>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</si>
  <si>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</si>
  <si>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</si>
  <si>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</si>
  <si>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</si>
  <si>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</si>
  <si>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</si>
  <si>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</si>
  <si>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</si>
  <si>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</si>
  <si>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</si>
  <si>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</si>
  <si>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</si>
  <si>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</si>
  <si>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</si>
  <si>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</si>
  <si>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</si>
  <si>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</si>
  <si>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</si>
  <si>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</si>
  <si>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</si>
  <si>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</si>
  <si>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</si>
  <si>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</si>
  <si>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</si>
  <si>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</si>
  <si>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</si>
  <si>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</si>
  <si>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</si>
  <si>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</si>
  <si>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</si>
  <si>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</si>
  <si>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</si>
  <si>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</si>
  <si>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</si>
  <si>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</si>
  <si>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</si>
  <si>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</si>
  <si>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</si>
  <si>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</si>
  <si>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</si>
  <si>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</si>
  <si>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</si>
  <si>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</si>
  <si>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</si>
  <si>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</si>
  <si>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</si>
  <si>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</si>
  <si>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</si>
  <si>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</si>
  <si>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</si>
  <si>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</si>
  <si>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</si>
  <si>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</si>
  <si>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</si>
  <si>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</si>
  <si>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</si>
  <si>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</si>
  <si>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</si>
  <si>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</si>
  <si>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</si>
  <si>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</si>
  <si>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</si>
  <si>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</si>
  <si>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</si>
  <si>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</si>
  <si>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</si>
  <si>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</si>
  <si>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</si>
  <si>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</si>
  <si>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</si>
  <si>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</si>
  <si>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</si>
  <si>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</si>
  <si>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</si>
  <si>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</si>
  <si>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</si>
  <si>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</si>
  <si>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</si>
  <si>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</si>
  <si>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</si>
  <si>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</si>
  <si>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</si>
  <si>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</si>
  <si>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</si>
  <si>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</si>
  <si>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</si>
  <si>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</si>
  <si>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</si>
  <si>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</si>
  <si>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</si>
  <si>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</si>
  <si>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</si>
  <si>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</si>
  <si>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</si>
  <si>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</si>
  <si>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</si>
  <si>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</si>
  <si>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</si>
  <si>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</si>
  <si>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</si>
  <si>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</si>
  <si>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</si>
  <si>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</si>
  <si>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</si>
  <si>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</si>
  <si>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</si>
  <si>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</si>
  <si>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</si>
  <si>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</si>
  <si>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</si>
  <si>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</si>
  <si>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</si>
  <si>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</si>
  <si>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</si>
  <si>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</si>
  <si>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</si>
  <si>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</si>
  <si>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</si>
  <si>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</si>
  <si>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</si>
  <si>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</si>
  <si>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</si>
  <si>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</si>
  <si>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</si>
  <si>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</si>
  <si>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</si>
  <si>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</si>
  <si>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</si>
  <si>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</si>
  <si>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</si>
  <si>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</si>
  <si>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</si>
  <si>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</si>
  <si>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</si>
  <si>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</si>
  <si>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</si>
  <si>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</si>
  <si>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</si>
  <si>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</si>
  <si>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</si>
  <si>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</si>
  <si>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</si>
  <si>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</si>
  <si>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</si>
  <si>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</si>
  <si>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</si>
  <si>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</si>
  <si>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</si>
  <si>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</si>
  <si>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</si>
  <si>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</si>
  <si>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</si>
  <si>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</si>
  <si>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</si>
  <si>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</si>
  <si>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</si>
  <si>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</si>
  <si>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</si>
  <si>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</si>
  <si>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</si>
  <si>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</si>
  <si>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</si>
  <si>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</si>
  <si>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</si>
  <si>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</si>
  <si>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</si>
  <si>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</si>
  <si>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</si>
  <si>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</si>
  <si>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</si>
  <si>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</si>
  <si>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</si>
  <si>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</si>
  <si>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</si>
  <si>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</si>
  <si>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</si>
  <si>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</si>
  <si>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</si>
  <si>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</si>
  <si>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</si>
  <si>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</si>
  <si>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</si>
  <si>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</si>
  <si>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</si>
  <si>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</si>
  <si>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</si>
  <si>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</si>
  <si>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</si>
  <si>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</si>
  <si>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</si>
  <si>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</si>
  <si>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</si>
  <si>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</si>
  <si>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</si>
  <si>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</si>
  <si>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</si>
  <si>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</si>
  <si>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</si>
  <si>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</si>
  <si>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</si>
  <si>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</si>
  <si>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</si>
  <si>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</si>
  <si>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</si>
  <si>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</si>
  <si>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</si>
  <si>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</si>
  <si>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</si>
  <si>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</si>
  <si>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</si>
  <si>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</si>
  <si>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</si>
  <si>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</si>
  <si>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</si>
  <si>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</si>
  <si>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</si>
  <si>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</si>
  <si>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</si>
  <si>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</si>
  <si>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</si>
  <si>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</si>
  <si>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</si>
  <si>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</si>
  <si>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</si>
  <si>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</si>
  <si>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</si>
  <si>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</si>
  <si>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</si>
  <si>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</si>
  <si>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</si>
  <si>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</si>
  <si>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</si>
  <si>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</si>
  <si>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</si>
  <si>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</si>
  <si>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</si>
  <si>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</si>
  <si>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</si>
  <si>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</si>
  <si>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</si>
  <si>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</si>
  <si>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</si>
  <si>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</si>
  <si>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</si>
  <si>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</si>
  <si>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</si>
  <si>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</si>
  <si>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</si>
  <si>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</si>
  <si>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</si>
  <si>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</si>
  <si>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</si>
  <si>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</si>
  <si>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</si>
  <si>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</si>
  <si>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</si>
  <si>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</si>
  <si>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</si>
  <si>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</si>
  <si>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</si>
  <si>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</si>
  <si>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</si>
  <si>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</si>
  <si>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</si>
  <si>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</si>
  <si>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</si>
  <si>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</si>
  <si>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</si>
  <si>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</si>
  <si>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</si>
  <si>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</si>
  <si>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</si>
  <si>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</si>
  <si>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</si>
  <si>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</si>
  <si>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</si>
  <si>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</si>
  <si>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</si>
  <si>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</si>
  <si>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</si>
  <si>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</si>
  <si>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</si>
  <si>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</si>
  <si>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</si>
  <si>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</si>
  <si>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</si>
  <si>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</si>
  <si>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</si>
  <si>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</si>
  <si>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</si>
  <si>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</si>
  <si>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</si>
  <si>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</si>
  <si>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</si>
  <si>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</si>
  <si>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</si>
  <si>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</si>
  <si>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</si>
  <si>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</si>
  <si>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</si>
  <si>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</si>
  <si>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</si>
  <si>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</si>
  <si>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</si>
  <si>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</si>
  <si>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</si>
  <si>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</si>
  <si>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</si>
  <si>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</si>
  <si>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</si>
  <si>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</si>
  <si>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</si>
  <si>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</si>
  <si>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</si>
  <si>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</si>
  <si>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</si>
  <si>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</si>
  <si>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</si>
  <si>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</si>
  <si>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</si>
  <si>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</si>
  <si>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</si>
  <si>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</si>
  <si>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</si>
  <si>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</si>
  <si>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</si>
  <si>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</si>
  <si>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</si>
  <si>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</si>
  <si>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</si>
  <si>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</si>
  <si>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</si>
  <si>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</si>
  <si>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</si>
  <si>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</si>
  <si>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</si>
  <si>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</si>
  <si>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</si>
  <si>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</si>
  <si>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</si>
  <si>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</si>
  <si>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</si>
  <si>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</si>
  <si>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</si>
  <si>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</si>
  <si>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</si>
  <si>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</si>
  <si>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</si>
  <si>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</si>
  <si>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</si>
  <si>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</si>
  <si>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</si>
  <si>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</si>
  <si>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</si>
  <si>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</si>
  <si>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</si>
  <si>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</si>
  <si>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</si>
  <si>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</si>
  <si>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</si>
  <si>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</si>
  <si>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</si>
  <si>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</si>
  <si>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</si>
  <si>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</si>
  <si>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</si>
  <si>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</si>
  <si>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</si>
  <si>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</si>
  <si>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</si>
  <si>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</si>
  <si>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</si>
  <si>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</si>
  <si>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</si>
  <si>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</si>
  <si>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</si>
  <si>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</si>
  <si>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</si>
  <si>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</si>
  <si>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</si>
  <si>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</si>
  <si>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</si>
  <si>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</si>
  <si>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</si>
  <si>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</si>
  <si>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</si>
  <si>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</si>
  <si>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</si>
  <si>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</si>
  <si>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</si>
  <si>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</si>
  <si>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</si>
  <si>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</si>
  <si>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</si>
  <si>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</si>
  <si>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</si>
  <si>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</si>
  <si>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</si>
  <si>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</si>
  <si>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</si>
  <si>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</si>
  <si>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</si>
  <si>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</si>
  <si>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</si>
  <si>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</si>
  <si>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</si>
  <si>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</si>
  <si>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</si>
  <si>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</si>
  <si>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</si>
  <si>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</si>
  <si>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</si>
  <si>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</si>
  <si>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</si>
  <si>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</si>
  <si>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</si>
  <si>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</si>
  <si>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</si>
  <si>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</si>
  <si>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</si>
  <si>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</si>
  <si>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</si>
  <si>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</si>
  <si>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</si>
  <si>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</si>
  <si>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</si>
  <si>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</si>
  <si>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</si>
  <si>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</si>
  <si>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</si>
  <si>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</si>
  <si>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</si>
  <si>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</si>
  <si>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</si>
  <si>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</si>
  <si>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</si>
  <si>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</si>
  <si>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</si>
  <si>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</si>
  <si>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</si>
  <si>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</si>
  <si>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</si>
  <si>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</si>
  <si>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</si>
  <si>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</si>
  <si>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</si>
  <si>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</si>
  <si>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</si>
  <si>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</si>
  <si>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</si>
  <si>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</si>
  <si>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</si>
  <si>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</si>
  <si>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</si>
  <si>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</si>
  <si>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</si>
  <si>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</si>
  <si>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</si>
  <si>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</si>
  <si>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</si>
  <si>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</si>
  <si>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</si>
  <si>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</si>
  <si>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</si>
  <si>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</si>
  <si>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</si>
  <si>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</si>
  <si>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</si>
  <si>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</si>
  <si>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</si>
  <si>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</si>
  <si>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</si>
  <si>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</si>
  <si>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</si>
  <si>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</si>
  <si>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</si>
  <si>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</si>
  <si>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</si>
  <si>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</si>
  <si>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</si>
  <si>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</si>
  <si>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</si>
  <si>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</si>
  <si>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</si>
  <si>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</si>
  <si>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</si>
  <si>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</si>
  <si>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</si>
  <si>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</si>
  <si>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</si>
  <si>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</si>
  <si>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</si>
  <si>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</si>
  <si>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</si>
  <si>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</si>
  <si>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</si>
  <si>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</si>
  <si>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</si>
  <si>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</si>
  <si>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</si>
  <si>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</si>
  <si>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</si>
  <si>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</si>
  <si>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</si>
  <si>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</si>
  <si>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</si>
  <si>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</si>
  <si>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</si>
  <si>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</si>
  <si>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</si>
  <si>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</si>
  <si>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</si>
  <si>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</si>
  <si>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</si>
  <si>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</si>
  <si>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</si>
  <si>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</si>
  <si>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</si>
  <si>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</si>
  <si>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</si>
  <si>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</si>
  <si>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</si>
  <si>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</si>
  <si>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</si>
  <si>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</si>
  <si>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</si>
  <si>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</si>
  <si>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</si>
  <si>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</si>
  <si>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</si>
  <si>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</si>
  <si>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</si>
  <si>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</si>
  <si>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</si>
  <si>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</si>
  <si>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</si>
  <si>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</si>
  <si>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</si>
  <si>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</si>
  <si>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</si>
  <si>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</si>
  <si>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</si>
  <si>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</si>
  <si>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</si>
  <si>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</si>
  <si>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</si>
  <si>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</si>
  <si>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</si>
  <si>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</si>
  <si>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</si>
  <si>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</si>
  <si>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</si>
  <si>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</si>
  <si>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</si>
  <si>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</si>
  <si>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</si>
  <si>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</si>
  <si>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</si>
  <si>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</si>
  <si>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</si>
  <si>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</si>
  <si>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</si>
  <si>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</si>
  <si>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</si>
  <si>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</si>
  <si>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</si>
  <si>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</si>
  <si>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</si>
  <si>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</si>
  <si>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</si>
  <si>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</si>
  <si>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</si>
  <si>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</si>
  <si>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</si>
  <si>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</si>
  <si>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</si>
  <si>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</si>
  <si>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</si>
  <si>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</si>
  <si>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</si>
  <si>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</si>
  <si>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</si>
  <si>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</si>
  <si>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</si>
  <si>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</si>
  <si>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</si>
  <si>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</si>
  <si>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</si>
  <si>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</si>
  <si>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</si>
  <si>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</si>
  <si>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</si>
  <si>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</si>
  <si>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</si>
  <si>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</si>
  <si>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</si>
  <si>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</si>
  <si>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</si>
  <si>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</si>
  <si>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</si>
  <si>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</si>
  <si>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</si>
  <si>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</si>
  <si>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</si>
  <si>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</si>
  <si>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</si>
  <si>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</si>
  <si>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</si>
  <si>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</si>
  <si>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</si>
  <si>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</si>
  <si>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</si>
  <si>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</si>
  <si>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</si>
  <si>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</si>
  <si>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</si>
  <si>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</si>
  <si>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</si>
  <si>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</si>
  <si>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</si>
  <si>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</si>
  <si>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</si>
  <si>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</si>
  <si>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</si>
  <si>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</si>
  <si>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</si>
  <si>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</si>
  <si>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</si>
  <si>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</si>
  <si>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</si>
  <si>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</si>
  <si>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</si>
  <si>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</si>
  <si>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</si>
  <si>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</si>
  <si>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</si>
  <si>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</si>
  <si>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</si>
  <si>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</si>
  <si>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</si>
  <si>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</si>
  <si>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</si>
  <si>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</si>
  <si>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</si>
  <si>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</si>
  <si>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</si>
  <si>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</si>
  <si>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</si>
  <si>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</si>
  <si>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</si>
  <si>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</si>
  <si>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</si>
  <si>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</si>
  <si>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</si>
  <si>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</si>
  <si>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</si>
  <si>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</si>
  <si>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</si>
  <si>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</si>
  <si>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</si>
  <si>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</si>
  <si>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</si>
  <si>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</si>
  <si>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</si>
  <si>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</si>
  <si>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</si>
  <si>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</si>
  <si>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</si>
  <si>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</si>
  <si>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</si>
  <si>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</si>
  <si>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</si>
  <si>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</si>
  <si>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</si>
  <si>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</si>
  <si>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</si>
  <si>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</si>
  <si>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</si>
  <si>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</si>
  <si>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</si>
  <si>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</si>
  <si>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</si>
  <si>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</si>
  <si>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</si>
  <si>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</si>
  <si>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</si>
  <si>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</si>
  <si>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</si>
  <si>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</si>
  <si>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</si>
  <si>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</si>
  <si>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</si>
  <si>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</si>
  <si>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</si>
  <si>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</si>
  <si>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</si>
  <si>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</si>
  <si>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</si>
  <si>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</si>
  <si>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</si>
  <si>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</si>
  <si>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</si>
  <si>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</si>
  <si>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</si>
  <si>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</si>
  <si>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</si>
  <si>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</si>
  <si>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</si>
  <si>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</si>
  <si>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</si>
  <si>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</si>
  <si>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</si>
  <si>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</si>
  <si>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</si>
  <si>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</si>
  <si>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</si>
  <si>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</si>
  <si>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</si>
  <si>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</si>
  <si>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</si>
  <si>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</si>
  <si>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</si>
  <si>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</si>
  <si>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</si>
  <si>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</si>
  <si>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</si>
  <si>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</si>
  <si>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</si>
  <si>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</si>
  <si>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</si>
  <si>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</si>
  <si>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</si>
  <si>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</si>
  <si>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</si>
  <si>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</si>
  <si>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</si>
  <si>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</si>
  <si>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</si>
  <si>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</si>
  <si>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</si>
  <si>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</si>
  <si>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</si>
  <si>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</si>
  <si>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</si>
  <si>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</si>
  <si>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</si>
  <si>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</si>
  <si>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</si>
  <si>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</si>
  <si>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</si>
  <si>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</si>
  <si>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</si>
  <si>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</si>
  <si>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</si>
  <si>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</si>
  <si>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</si>
  <si>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</si>
  <si>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</si>
  <si>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</si>
  <si>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</si>
  <si>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</si>
  <si>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</si>
  <si>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</si>
  <si>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</si>
  <si>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</si>
  <si>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</si>
  <si>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</si>
  <si>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</si>
  <si>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</si>
  <si>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</si>
  <si>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</si>
  <si>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</si>
  <si>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</si>
  <si>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</si>
  <si>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</si>
  <si>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</si>
  <si>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</si>
  <si>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</si>
  <si>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</si>
  <si>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</si>
  <si>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</si>
  <si>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</si>
  <si>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</si>
  <si>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</si>
  <si>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</si>
  <si>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</si>
  <si>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</si>
  <si>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</si>
  <si>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</si>
  <si>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</si>
  <si>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</si>
  <si>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</si>
  <si>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</si>
  <si>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</si>
  <si>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</si>
  <si>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</si>
  <si>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</si>
  <si>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</si>
  <si>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</si>
  <si>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</si>
  <si>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</si>
  <si>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</si>
  <si>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</si>
  <si>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</si>
  <si>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</si>
  <si>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</si>
  <si>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</si>
  <si>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</si>
  <si>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</si>
  <si>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</si>
  <si>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</si>
  <si>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</si>
  <si>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</si>
  <si>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</si>
  <si>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</si>
  <si>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</si>
  <si>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</si>
  <si>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</si>
  <si>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</si>
  <si>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</si>
  <si>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</si>
  <si>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</si>
  <si>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</si>
  <si>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</si>
  <si>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</si>
  <si>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</si>
  <si>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</si>
  <si>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</si>
  <si>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</si>
  <si>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</si>
  <si>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</si>
  <si>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</si>
  <si>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</si>
  <si>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</si>
  <si>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</si>
  <si>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</si>
  <si>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</si>
  <si>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</si>
  <si>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</si>
  <si>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</si>
  <si>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</si>
  <si>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</si>
  <si>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</si>
  <si>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</si>
  <si>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</si>
  <si>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</si>
  <si>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</si>
  <si>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</si>
  <si>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</si>
  <si>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</si>
  <si>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</si>
  <si>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</si>
  <si>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</si>
  <si>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</si>
  <si>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</si>
  <si>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</si>
  <si>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</si>
  <si>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</si>
  <si>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</si>
  <si>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</si>
  <si>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</si>
  <si>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</si>
  <si>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</si>
  <si>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</si>
  <si>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</si>
  <si>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</si>
  <si>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</si>
  <si>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</si>
  <si>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</si>
  <si>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</si>
  <si>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</si>
  <si>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</si>
  <si>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</si>
  <si>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</si>
  <si>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</si>
  <si>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</si>
  <si>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</si>
  <si>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</si>
  <si>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</si>
  <si>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</si>
  <si>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</si>
  <si>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</si>
  <si>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</si>
  <si>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</si>
  <si>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</si>
  <si>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</si>
  <si>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</si>
  <si>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</si>
  <si>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</si>
  <si>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</si>
  <si>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</si>
  <si>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</si>
  <si>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</si>
  <si>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</si>
  <si>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</si>
  <si>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</si>
  <si>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</si>
  <si>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</si>
  <si>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</si>
  <si>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</si>
  <si>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</si>
  <si>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</si>
  <si>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</si>
  <si>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</si>
  <si>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</si>
  <si>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</si>
  <si>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</si>
  <si>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</si>
  <si>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</si>
  <si>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</si>
  <si>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</si>
  <si>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</si>
  <si>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</si>
  <si>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</si>
  <si>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</si>
  <si>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</si>
  <si>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</si>
  <si>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</si>
  <si>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</si>
  <si>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</si>
  <si>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</si>
  <si>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</si>
  <si>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</si>
  <si>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</si>
  <si>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</si>
  <si>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</si>
  <si>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</si>
  <si>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</si>
  <si>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</si>
  <si>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</si>
  <si>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</si>
  <si>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</si>
  <si>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</si>
  <si>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</si>
  <si>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</si>
  <si>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</si>
  <si>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</si>
  <si>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</si>
  <si>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</si>
  <si>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</si>
  <si>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</si>
  <si>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</si>
  <si>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</si>
  <si>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</si>
  <si>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</si>
  <si>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</si>
  <si>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</si>
  <si>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</si>
  <si>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</si>
  <si>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</si>
  <si>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</si>
  <si>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</si>
  <si>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</si>
  <si>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</si>
  <si>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</si>
  <si>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</si>
  <si>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</si>
  <si>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</si>
  <si>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</si>
  <si>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</si>
  <si>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</si>
  <si>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</si>
  <si>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</si>
  <si>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</si>
  <si>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</si>
  <si>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</si>
  <si>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</si>
  <si>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</si>
  <si>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</si>
  <si>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</si>
  <si>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</si>
  <si>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</si>
  <si>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</si>
  <si>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</si>
  <si>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</si>
  <si>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</si>
  <si>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</si>
  <si>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</si>
  <si>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</si>
  <si>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</si>
  <si>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</si>
  <si>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</si>
  <si>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</si>
  <si>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</si>
  <si>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</si>
  <si>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</si>
  <si>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</si>
  <si>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</si>
  <si>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</si>
  <si>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</si>
  <si>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</si>
  <si>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</si>
  <si>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</si>
  <si>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</si>
  <si>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</si>
  <si>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</si>
  <si>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</si>
  <si>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</si>
  <si>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</si>
  <si>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</si>
  <si>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</si>
  <si>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</si>
  <si>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</si>
  <si>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</si>
  <si>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</si>
  <si>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</si>
  <si>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</si>
  <si>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</si>
  <si>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</si>
  <si>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</si>
  <si>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</si>
  <si>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</si>
  <si>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</si>
  <si>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</si>
  <si>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</si>
  <si>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</si>
  <si>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</si>
  <si>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</si>
  <si>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</si>
  <si>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</si>
  <si>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</si>
  <si>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</si>
  <si>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</si>
  <si>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</si>
  <si>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</si>
  <si>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</si>
  <si>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</si>
  <si>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</si>
  <si>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</si>
  <si>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</si>
  <si>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</si>
  <si>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</si>
  <si>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</si>
  <si>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</si>
  <si>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</si>
  <si>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</si>
  <si>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</si>
  <si>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</si>
  <si>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</si>
  <si>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</si>
  <si>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</si>
  <si>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</si>
  <si>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</si>
  <si>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</si>
  <si>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</si>
  <si>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</si>
  <si>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</si>
  <si>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</si>
  <si>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</si>
  <si>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</si>
  <si>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</si>
  <si>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</si>
  <si>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</si>
  <si>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</si>
  <si>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</si>
  <si>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</si>
  <si>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</si>
  <si>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</si>
  <si>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</si>
  <si>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</si>
  <si>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</si>
  <si>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</si>
  <si>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</si>
  <si>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</si>
  <si>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</si>
  <si>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</si>
  <si>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</si>
  <si>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</si>
  <si>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</si>
  <si>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</si>
  <si>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</si>
  <si>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</si>
  <si>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</si>
  <si>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</si>
  <si>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</si>
  <si>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</si>
  <si>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</si>
  <si>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</si>
  <si>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</si>
  <si>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</si>
  <si>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</si>
  <si>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</si>
  <si>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</si>
  <si>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</si>
  <si>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</si>
  <si>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</si>
  <si>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</si>
  <si>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</si>
  <si>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</si>
  <si>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</si>
  <si>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</si>
  <si>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</si>
  <si>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</si>
  <si>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</si>
  <si>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</si>
  <si>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</si>
  <si>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</si>
  <si>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</si>
  <si>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</si>
  <si>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</si>
  <si>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</si>
  <si>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</si>
  <si>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</si>
  <si>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</si>
  <si>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</si>
  <si>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</si>
  <si>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</si>
  <si>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</si>
  <si>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</si>
  <si>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</si>
  <si>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</si>
  <si>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</si>
  <si>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</si>
  <si>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</si>
  <si>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</si>
  <si>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</si>
  <si>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</si>
  <si>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</si>
  <si>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</si>
  <si>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</si>
  <si>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</si>
  <si>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</si>
  <si>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</si>
  <si>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</si>
  <si>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</si>
  <si>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</si>
  <si>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</si>
  <si>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</si>
  <si>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</si>
  <si>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</si>
  <si>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</si>
  <si>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</si>
  <si>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</si>
  <si>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</si>
  <si>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</si>
  <si>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</si>
  <si>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</si>
  <si>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</si>
  <si>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</si>
  <si>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</si>
  <si>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</si>
  <si>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</si>
  <si>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</si>
  <si>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</si>
  <si>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</si>
  <si>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</si>
  <si>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</si>
  <si>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</si>
  <si>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</si>
  <si>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</si>
  <si>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</si>
  <si>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</si>
  <si>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</si>
  <si>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</si>
  <si>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</si>
  <si>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</si>
  <si>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</si>
  <si>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</si>
  <si>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</si>
  <si>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</si>
  <si>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</si>
  <si>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</si>
  <si>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</si>
  <si>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</si>
  <si>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</si>
  <si>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</si>
  <si>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</si>
  <si>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</si>
  <si>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</si>
  <si>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</si>
  <si>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</si>
  <si>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</si>
  <si>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</si>
  <si>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</si>
  <si>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</si>
  <si>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</si>
  <si>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</si>
  <si>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</si>
  <si>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</si>
  <si>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</si>
  <si>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</si>
  <si>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</si>
  <si>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</si>
  <si>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</si>
  <si>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</si>
  <si>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</si>
  <si>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</si>
  <si>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</si>
  <si>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</si>
  <si>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</si>
  <si>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</si>
  <si>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</si>
  <si>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</si>
  <si>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</si>
  <si>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</si>
  <si>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</si>
  <si>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</si>
  <si>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</si>
  <si>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</si>
  <si>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</si>
  <si>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</si>
  <si>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</si>
  <si>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</si>
  <si>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</si>
  <si>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</si>
  <si>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</si>
  <si>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</si>
  <si>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</si>
  <si>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</si>
  <si>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</si>
  <si>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</si>
  <si>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</si>
  <si>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</si>
  <si>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</si>
  <si>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</si>
  <si>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</si>
  <si>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</si>
  <si>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</si>
  <si>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</si>
  <si>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</si>
  <si>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</si>
  <si>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</si>
  <si>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</si>
  <si>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</si>
  <si>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</si>
  <si>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</si>
  <si>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</si>
  <si>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</si>
  <si>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</si>
  <si>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</si>
  <si>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</si>
  <si>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</si>
  <si>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</si>
  <si>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</si>
  <si>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</si>
  <si>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</si>
  <si>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</si>
  <si>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</si>
  <si>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</si>
  <si>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</si>
  <si>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</si>
  <si>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</si>
  <si>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</si>
  <si>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</si>
  <si>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</si>
  <si>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</si>
  <si>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</si>
  <si>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</si>
  <si>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</si>
  <si>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</si>
  <si>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</si>
  <si>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</si>
  <si>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</si>
  <si>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</si>
  <si>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</si>
  <si>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</si>
  <si>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</si>
  <si>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</si>
  <si>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</si>
  <si>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</si>
  <si>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</si>
  <si>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</si>
  <si>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</si>
  <si>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</si>
  <si>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</si>
  <si>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</si>
  <si>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</si>
  <si>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</si>
  <si>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</si>
  <si>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</si>
  <si>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</si>
  <si>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</si>
  <si>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</si>
  <si>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</si>
  <si>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</si>
  <si>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</si>
  <si>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</si>
  <si>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</si>
  <si>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</si>
  <si>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</si>
  <si>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</si>
  <si>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</si>
  <si>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</si>
  <si>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</si>
  <si>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</si>
  <si>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</si>
  <si>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</si>
  <si>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</si>
  <si>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</si>
  <si>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</si>
  <si>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</si>
  <si>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</si>
  <si>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</si>
  <si>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</si>
  <si>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</si>
  <si>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</si>
  <si>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</si>
  <si>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</si>
  <si>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</si>
  <si>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</si>
  <si>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</si>
  <si>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</si>
  <si>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</si>
  <si>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</si>
  <si>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</si>
  <si>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</si>
  <si>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</si>
  <si>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</si>
  <si>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</si>
  <si>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</si>
  <si>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</si>
  <si>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</si>
  <si>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</si>
  <si>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</si>
  <si>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</si>
  <si>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</si>
  <si>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</si>
  <si>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</si>
  <si>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</si>
  <si>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</si>
  <si>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</si>
  <si>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</si>
  <si>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</si>
  <si>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</si>
  <si>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</si>
  <si>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</si>
  <si>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</si>
  <si>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</si>
  <si>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</si>
  <si>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</si>
  <si>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</si>
  <si>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</si>
  <si>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</si>
  <si>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</si>
  <si>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</si>
  <si>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</si>
  <si>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</si>
  <si>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</si>
  <si>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</si>
  <si>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</si>
  <si>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</si>
  <si>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</si>
  <si>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</si>
  <si>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</si>
  <si>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</si>
  <si>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</si>
  <si>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</si>
  <si>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</si>
  <si>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</si>
  <si>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</si>
  <si>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</si>
  <si>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</si>
  <si>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</si>
  <si>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</si>
  <si>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</si>
  <si>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</si>
  <si>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</si>
  <si>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</si>
  <si>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</si>
  <si>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</si>
  <si>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</si>
  <si>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</si>
  <si>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</si>
  <si>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</si>
  <si>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</si>
  <si>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</si>
  <si>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</si>
  <si>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</si>
  <si>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</si>
  <si>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</si>
  <si>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</si>
  <si>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</si>
  <si>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</si>
  <si>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</si>
  <si>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</si>
  <si>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</si>
  <si>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</si>
  <si>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</si>
  <si>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</si>
  <si>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</si>
  <si>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</si>
  <si>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</si>
  <si>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</si>
  <si>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</si>
  <si>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</si>
  <si>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</si>
  <si>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</si>
  <si>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</si>
  <si>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</si>
  <si>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</si>
  <si>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</si>
  <si>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</si>
  <si>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</si>
  <si>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</si>
  <si>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</si>
  <si>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</si>
  <si>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</si>
  <si>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</si>
  <si>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</si>
  <si>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</si>
  <si>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</si>
  <si>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</si>
  <si>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</si>
  <si>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</si>
  <si>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</si>
  <si>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</si>
  <si>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</si>
  <si>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</si>
  <si>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</si>
  <si>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</si>
  <si>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</si>
  <si>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</si>
  <si>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</si>
  <si>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</si>
  <si>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</si>
  <si>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</si>
  <si>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</si>
  <si>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</si>
  <si>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</si>
  <si>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</si>
  <si>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</si>
  <si>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</si>
  <si>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</si>
  <si>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</si>
  <si>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</si>
  <si>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</si>
  <si>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</si>
  <si>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</si>
  <si>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</si>
  <si>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</si>
  <si>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</si>
  <si>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</si>
  <si>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</si>
  <si>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</si>
  <si>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</si>
  <si>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</si>
  <si>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</si>
  <si>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</si>
  <si>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</si>
  <si>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</si>
  <si>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</si>
  <si>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</si>
  <si>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</si>
  <si>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</si>
  <si>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</si>
  <si>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</si>
  <si>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</si>
  <si>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</si>
  <si>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</si>
  <si>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</si>
  <si>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</si>
  <si>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</si>
  <si>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</si>
  <si>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</si>
  <si>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</si>
  <si>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</si>
  <si>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</si>
  <si>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</si>
  <si>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</si>
  <si>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</si>
  <si>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</si>
  <si>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</si>
  <si>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</si>
  <si>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</si>
  <si>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</si>
  <si>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</si>
  <si>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</si>
  <si>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</si>
  <si>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</si>
  <si>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</si>
  <si>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</si>
  <si>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</si>
  <si>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</si>
  <si>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</si>
  <si>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</si>
  <si>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</si>
  <si>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</si>
  <si>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</si>
  <si>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</si>
  <si>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</si>
  <si>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</si>
  <si>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</si>
  <si>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</si>
  <si>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</si>
  <si>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</si>
  <si>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</si>
  <si>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</si>
  <si>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</si>
  <si>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</si>
  <si>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</si>
  <si>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</si>
  <si>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</si>
  <si>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</si>
  <si>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</si>
  <si>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</si>
  <si>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</si>
  <si>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</si>
  <si>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</si>
  <si>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</si>
  <si>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</si>
  <si>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</si>
  <si>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</si>
  <si>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</si>
  <si>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</si>
  <si>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</si>
  <si>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</si>
  <si>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</si>
  <si>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</si>
  <si>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</si>
  <si>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</si>
  <si>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</si>
  <si>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</si>
  <si>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</si>
  <si>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</si>
  <si>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</si>
  <si>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</si>
  <si>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</si>
  <si>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</si>
  <si>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</si>
  <si>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</si>
  <si>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</si>
  <si>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</si>
  <si>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</si>
  <si>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</si>
  <si>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</si>
  <si>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</si>
  <si>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</si>
  <si>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</si>
  <si>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</si>
  <si>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</si>
  <si>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</si>
  <si>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</si>
  <si>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</si>
  <si>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</si>
  <si>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</si>
  <si>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</si>
  <si>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</si>
  <si>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</si>
  <si>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</si>
  <si>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</si>
  <si>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</si>
  <si>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</si>
  <si>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</si>
  <si>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</si>
  <si>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</si>
  <si>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</si>
  <si>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</si>
  <si>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</si>
  <si>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</si>
  <si>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</si>
  <si>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</si>
  <si>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</si>
  <si>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</si>
  <si>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</si>
  <si>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</si>
  <si>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</si>
  <si>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</si>
  <si>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</si>
  <si>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</si>
  <si>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</si>
  <si>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</si>
  <si>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</si>
  <si>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</si>
  <si>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</si>
  <si>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</si>
  <si>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</si>
  <si>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</si>
  <si>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</si>
  <si>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</si>
  <si>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</si>
  <si>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</si>
  <si>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</si>
  <si>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</si>
  <si>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</si>
  <si>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</si>
  <si>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</si>
  <si>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</si>
  <si>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</si>
  <si>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</si>
  <si>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</si>
  <si>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</si>
  <si>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</si>
  <si>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</si>
  <si>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</si>
  <si>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</si>
  <si>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</si>
  <si>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</si>
  <si>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</si>
  <si>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</si>
  <si>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</si>
  <si>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</si>
  <si>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</si>
  <si>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</si>
  <si>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</si>
  <si>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</si>
  <si>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</si>
  <si>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</si>
  <si>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</si>
  <si>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</si>
  <si>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</si>
  <si>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</si>
  <si>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</si>
  <si>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</si>
  <si>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</si>
  <si>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</si>
  <si>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</si>
  <si>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</si>
  <si>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</si>
  <si>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</si>
  <si>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</si>
  <si>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</si>
  <si>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</si>
  <si>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</si>
  <si>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</si>
  <si>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</si>
  <si>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</si>
  <si>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</si>
  <si>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</si>
  <si>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</si>
  <si>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</si>
  <si>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</si>
  <si>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</si>
  <si>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</si>
  <si>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</si>
  <si>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</si>
  <si>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</si>
  <si>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</si>
  <si>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</si>
  <si>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</si>
  <si>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</si>
  <si>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</si>
  <si>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</si>
  <si>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</si>
  <si>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</si>
  <si>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</si>
  <si>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</si>
  <si>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</si>
  <si>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</si>
  <si>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</si>
  <si>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</si>
  <si>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</si>
  <si>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</si>
  <si>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</si>
  <si>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</si>
  <si>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</si>
  <si>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</si>
  <si>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</si>
  <si>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</si>
  <si>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</si>
  <si>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</si>
  <si>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</si>
  <si>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</si>
  <si>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</si>
  <si>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</si>
  <si>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</si>
  <si>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</si>
  <si>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</si>
  <si>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</si>
  <si>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</si>
  <si>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</si>
  <si>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</si>
  <si>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</si>
  <si>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</si>
  <si>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</si>
  <si>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</si>
  <si>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</si>
  <si>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</si>
  <si>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</si>
  <si>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</si>
  <si>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</si>
  <si>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</si>
  <si>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</si>
  <si>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</si>
  <si>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</si>
  <si>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</si>
  <si>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</si>
  <si>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</si>
  <si>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</si>
  <si>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</si>
  <si>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</si>
  <si>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</si>
  <si>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</si>
  <si>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</si>
  <si>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</si>
  <si>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</si>
  <si>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</si>
  <si>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</si>
  <si>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</si>
  <si>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</si>
  <si>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</si>
  <si>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</si>
  <si>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</si>
  <si>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</si>
  <si>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</si>
  <si>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</si>
  <si>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</si>
  <si>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</si>
  <si>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</si>
  <si>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</si>
  <si>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</si>
  <si>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</si>
  <si>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</si>
  <si>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</si>
  <si>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</si>
  <si>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</si>
  <si>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</si>
  <si>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</si>
  <si>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</si>
  <si>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</si>
  <si>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</si>
  <si>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</si>
  <si>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</si>
  <si>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</si>
  <si>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</si>
  <si>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</si>
  <si>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</si>
  <si>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</si>
  <si>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</si>
  <si>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</si>
  <si>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</si>
  <si>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</si>
  <si>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</si>
  <si>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</si>
  <si>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</si>
  <si>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</si>
  <si>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</si>
  <si>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</si>
  <si>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</si>
  <si>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</si>
  <si>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</si>
  <si>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</si>
  <si>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</si>
  <si>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</si>
  <si>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</si>
  <si>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</si>
  <si>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</si>
  <si>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</si>
  <si>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</si>
  <si>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</si>
  <si>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</si>
  <si>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</si>
  <si>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</si>
  <si>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</si>
  <si>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</si>
  <si>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</si>
  <si>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</si>
  <si>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</si>
  <si>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</si>
  <si>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</si>
  <si>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</si>
  <si>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</si>
  <si>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</si>
  <si>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</si>
  <si>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</si>
  <si>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</si>
  <si>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</si>
  <si>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</si>
  <si>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</si>
  <si>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</si>
  <si>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</si>
  <si>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</si>
  <si>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</si>
  <si>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</si>
  <si>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</si>
  <si>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</si>
  <si>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</si>
  <si>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</si>
  <si>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</si>
  <si>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</si>
  <si>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</si>
  <si>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</si>
  <si>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</si>
  <si>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</si>
  <si>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</si>
  <si>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</si>
  <si>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</si>
  <si>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</si>
  <si>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</si>
  <si>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</si>
  <si>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</si>
  <si>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</si>
  <si>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</si>
  <si>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</si>
  <si>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</si>
  <si>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</si>
  <si>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</si>
  <si>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</si>
  <si>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</si>
  <si>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</si>
  <si>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</si>
  <si>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</si>
  <si>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</si>
  <si>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</si>
  <si>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</si>
  <si>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</si>
  <si>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</si>
  <si>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</si>
  <si>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</si>
  <si>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</si>
  <si>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</si>
  <si>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</si>
  <si>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</si>
  <si>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</si>
  <si>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</si>
  <si>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</si>
  <si>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</si>
  <si>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</si>
  <si>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</si>
  <si>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</si>
  <si>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</si>
  <si>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</si>
  <si>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</si>
  <si>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</si>
  <si>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</si>
  <si>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</si>
  <si>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</si>
  <si>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</si>
  <si>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</si>
  <si>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</si>
  <si>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</si>
  <si>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</si>
  <si>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</si>
  <si>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</si>
  <si>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</si>
  <si>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</si>
  <si>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</si>
  <si>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</si>
  <si>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</si>
  <si>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</si>
  <si>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</si>
  <si>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</si>
  <si>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</si>
  <si>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</si>
  <si>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</si>
  <si>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</si>
  <si>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</si>
  <si>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</si>
  <si>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</si>
  <si>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</si>
  <si>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</si>
  <si>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</si>
  <si>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</si>
  <si>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</si>
  <si>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</si>
  <si>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</si>
  <si>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</si>
  <si>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</si>
  <si>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</si>
  <si>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</si>
  <si>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</si>
  <si>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</si>
  <si>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</si>
  <si>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</si>
  <si>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</si>
  <si>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</si>
  <si>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</si>
  <si>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</si>
  <si>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</si>
  <si>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</si>
  <si>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</si>
  <si>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</si>
  <si>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</si>
  <si>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</si>
  <si>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</si>
  <si>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</si>
  <si>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</si>
  <si>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</si>
  <si>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</si>
  <si>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</si>
  <si>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</si>
  <si>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</si>
  <si>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</si>
  <si>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</si>
  <si>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</si>
  <si>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</si>
  <si>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</si>
  <si>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</si>
  <si>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</si>
  <si>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</si>
  <si>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</si>
  <si>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</si>
  <si>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</si>
  <si>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</si>
  <si>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</si>
  <si>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</si>
  <si>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</si>
  <si>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</si>
  <si>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</si>
  <si>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</si>
  <si>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</si>
  <si>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</si>
  <si>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</si>
  <si>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</si>
  <si>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</si>
  <si>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</si>
  <si>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</si>
  <si>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</si>
  <si>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</si>
  <si>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</si>
  <si>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</si>
  <si>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</si>
  <si>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</si>
  <si>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</si>
  <si>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</si>
  <si>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</si>
  <si>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</si>
  <si>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</si>
  <si>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</si>
  <si>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</si>
  <si>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</si>
  <si>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</si>
  <si>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</si>
  <si>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</si>
  <si>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</si>
  <si>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</si>
  <si>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</si>
  <si>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</si>
  <si>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</si>
  <si>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</si>
  <si>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</si>
  <si>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</si>
  <si>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</si>
  <si>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</si>
  <si>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</si>
  <si>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</si>
  <si>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</si>
  <si>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</si>
  <si>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</si>
  <si>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</si>
  <si>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</si>
  <si>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</si>
  <si>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</si>
  <si>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</si>
  <si>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</si>
  <si>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</si>
  <si>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</si>
  <si>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</si>
  <si>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</si>
  <si>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</si>
  <si>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</si>
  <si>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</si>
  <si>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</si>
  <si>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</si>
  <si>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</si>
  <si>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</si>
  <si>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</si>
  <si>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</si>
  <si>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</si>
  <si>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</si>
  <si>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</si>
  <si>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</si>
  <si>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</si>
  <si>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</si>
  <si>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</si>
  <si>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</si>
  <si>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</si>
  <si>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</si>
  <si>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</si>
  <si>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</si>
  <si>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</si>
  <si>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</si>
  <si>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</si>
  <si>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</si>
  <si>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</si>
  <si>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</si>
  <si>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</si>
  <si>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</si>
  <si>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</si>
  <si>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</si>
  <si>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</si>
  <si>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</si>
  <si>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</si>
  <si>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</si>
  <si>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</si>
  <si>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</si>
  <si>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</si>
  <si>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</si>
  <si>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</si>
  <si>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</si>
  <si>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</si>
  <si>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</si>
  <si>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</si>
  <si>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</si>
  <si>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</si>
  <si>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</si>
  <si>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</si>
  <si>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</si>
  <si>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</si>
  <si>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</si>
  <si>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</si>
  <si>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</si>
  <si>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</si>
  <si>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</si>
  <si>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</si>
  <si>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</si>
  <si>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</si>
  <si>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</si>
  <si>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</si>
  <si>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</si>
  <si>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</si>
  <si>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</si>
  <si>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</si>
  <si>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</si>
  <si>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</si>
  <si>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</si>
  <si>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</si>
  <si>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</si>
  <si>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</si>
  <si>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</si>
  <si>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</si>
  <si>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</si>
  <si>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</si>
  <si>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</si>
  <si>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</si>
  <si>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</si>
  <si>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</si>
  <si>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</si>
  <si>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</si>
  <si>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</si>
  <si>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</si>
  <si>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</si>
  <si>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</si>
  <si>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</si>
  <si>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</si>
  <si>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</si>
  <si>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</si>
  <si>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</si>
  <si>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</si>
  <si>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</si>
  <si>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</si>
  <si>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</si>
  <si>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</si>
  <si>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</si>
  <si>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</si>
  <si>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</si>
  <si>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</si>
  <si>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</si>
  <si>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</si>
  <si>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</si>
  <si>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</si>
  <si>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</si>
  <si>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</si>
  <si>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</si>
  <si>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</si>
  <si>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</si>
  <si>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</si>
  <si>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</si>
  <si>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</si>
  <si>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</si>
  <si>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</si>
  <si>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</si>
  <si>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</si>
  <si>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</si>
  <si>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</si>
  <si>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</si>
  <si>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</si>
  <si>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</si>
  <si>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</si>
  <si>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</si>
  <si>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</si>
  <si>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</si>
  <si>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</si>
  <si>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</si>
  <si>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</si>
  <si>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</si>
  <si>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</si>
  <si>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</si>
  <si>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</si>
  <si>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</si>
  <si>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</si>
  <si>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</si>
  <si>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</si>
  <si>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</si>
  <si>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</si>
  <si>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</si>
  <si>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</si>
  <si>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</si>
  <si>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</si>
  <si>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</si>
  <si>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</si>
  <si>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</si>
  <si>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</si>
  <si>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</si>
  <si>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</si>
  <si>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</si>
  <si>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</si>
  <si>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</si>
  <si>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</si>
  <si>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</si>
  <si>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</si>
  <si>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</si>
  <si>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</si>
  <si>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</si>
  <si>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</si>
  <si>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</si>
  <si>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</si>
  <si>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</si>
  <si>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</si>
  <si>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</si>
  <si>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</si>
  <si>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</si>
  <si>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</si>
  <si>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</si>
  <si>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</si>
  <si>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</si>
  <si>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</si>
  <si>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</si>
  <si>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</si>
  <si>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</si>
  <si>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</si>
  <si>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</si>
  <si>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</si>
  <si>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</si>
  <si>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</si>
  <si>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</si>
  <si>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</si>
  <si>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</si>
  <si>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</si>
  <si>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</si>
  <si>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</si>
  <si>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</si>
  <si>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</si>
  <si>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</si>
  <si>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</si>
  <si>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</si>
  <si>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</si>
  <si>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</si>
  <si>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</si>
  <si>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</si>
  <si>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</si>
  <si>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</si>
  <si>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</si>
  <si>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</si>
  <si>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</si>
  <si>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</si>
  <si>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</si>
  <si>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</si>
  <si>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</si>
  <si>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</si>
  <si>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</si>
  <si>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</si>
  <si>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</si>
  <si>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</si>
  <si>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</si>
  <si>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</si>
  <si>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</si>
  <si>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</si>
  <si>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</si>
  <si>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</si>
  <si>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</si>
  <si>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</si>
  <si>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</si>
  <si>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</si>
  <si>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</si>
  <si>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</si>
  <si>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</si>
  <si>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</si>
  <si>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</si>
  <si>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</si>
  <si>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</si>
  <si>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</si>
  <si>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</si>
  <si>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</si>
  <si>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</si>
  <si>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</si>
  <si>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</si>
  <si>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</si>
  <si>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</si>
  <si>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</si>
  <si>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</si>
  <si>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</si>
  <si>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</si>
  <si>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</si>
  <si>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</si>
  <si>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</si>
  <si>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</si>
  <si>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</si>
  <si>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</si>
  <si>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</si>
  <si>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</si>
  <si>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</si>
  <si>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</si>
  <si>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</si>
  <si>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</si>
  <si>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</si>
  <si>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</si>
  <si>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</si>
  <si>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</si>
  <si>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</si>
  <si>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</si>
  <si>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</si>
  <si>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</si>
  <si>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</si>
  <si>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</si>
  <si>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</si>
  <si>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</si>
  <si>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</si>
  <si>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</si>
  <si>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</si>
  <si>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</si>
  <si>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</si>
  <si>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</si>
  <si>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</si>
  <si>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</si>
  <si>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</si>
  <si>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</si>
  <si>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</si>
  <si>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</si>
  <si>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</si>
  <si>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</si>
  <si>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</si>
  <si>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</si>
  <si>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</si>
  <si>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</si>
  <si>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</si>
  <si>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</si>
  <si>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</si>
  <si>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</si>
  <si>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</si>
  <si>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</si>
  <si>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</si>
  <si>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</si>
  <si>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</si>
  <si>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</si>
  <si>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</si>
  <si>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</si>
  <si>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</si>
  <si>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</si>
  <si>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</si>
  <si>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</si>
  <si>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</si>
  <si>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</si>
  <si>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</si>
  <si>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</si>
  <si>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</si>
  <si>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</si>
  <si>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</si>
  <si>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</si>
  <si>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</si>
  <si>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</si>
  <si>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</si>
  <si>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</si>
  <si>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</si>
  <si>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</si>
  <si>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</si>
  <si>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</si>
  <si>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</si>
  <si>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</si>
  <si>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</si>
  <si>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</si>
  <si>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</si>
  <si>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</si>
  <si>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</si>
  <si>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</si>
  <si>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</si>
  <si>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</si>
  <si>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</si>
  <si>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</si>
  <si>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</si>
  <si>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</si>
  <si>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</si>
  <si>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</si>
  <si>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</si>
  <si>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</si>
  <si>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</si>
  <si>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</si>
  <si>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</si>
  <si>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</si>
  <si>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</si>
  <si>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</si>
  <si>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</si>
  <si>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</si>
  <si>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</si>
  <si>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</si>
  <si>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</si>
  <si>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</si>
  <si>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</si>
  <si>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</si>
  <si>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</si>
  <si>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</si>
  <si>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</si>
  <si>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</si>
  <si>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</si>
  <si>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</si>
  <si>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</si>
  <si>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</si>
  <si>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</si>
  <si>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</si>
  <si>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</si>
  <si>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</si>
  <si>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</si>
  <si>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</si>
  <si>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</si>
  <si>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</si>
  <si>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</si>
  <si>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</si>
  <si>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</si>
  <si>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</si>
  <si>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</si>
  <si>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</si>
  <si>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</si>
  <si>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</si>
  <si>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</si>
  <si>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</si>
  <si>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</si>
  <si>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</si>
  <si>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</si>
  <si>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</si>
  <si>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</si>
  <si>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</si>
  <si>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</si>
  <si>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</si>
  <si>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</si>
  <si>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</si>
  <si>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</si>
  <si>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</si>
  <si>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</si>
  <si>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</si>
  <si>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</si>
  <si>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</si>
  <si>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</si>
  <si>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</si>
  <si>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</si>
  <si>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</si>
  <si>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</si>
  <si>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</si>
  <si>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</si>
  <si>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</si>
  <si>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</si>
  <si>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</si>
  <si>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</si>
  <si>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</si>
  <si>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</si>
  <si>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</si>
  <si>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</si>
  <si>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</si>
  <si>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</si>
  <si>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</si>
  <si>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</si>
  <si>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</si>
  <si>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</si>
  <si>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</si>
  <si>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</si>
  <si>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</si>
  <si>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</si>
  <si>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</si>
  <si>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</si>
  <si>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</si>
  <si>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</si>
  <si>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</si>
  <si>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</si>
  <si>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</si>
  <si>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</si>
  <si>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</si>
  <si>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</si>
  <si>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</si>
  <si>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</si>
  <si>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</si>
  <si>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</si>
  <si>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</si>
  <si>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</si>
  <si>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</si>
  <si>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</si>
  <si>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</si>
  <si>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</si>
  <si>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</si>
  <si>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</si>
  <si>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</si>
  <si>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</si>
  <si>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</si>
  <si>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</si>
  <si>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</si>
  <si>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</si>
  <si>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</si>
  <si>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</si>
  <si>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</si>
  <si>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</si>
  <si>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</si>
  <si>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</si>
  <si>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</si>
  <si>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</si>
  <si>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</si>
  <si>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</si>
  <si>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</si>
  <si>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</si>
  <si>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</si>
  <si>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</si>
  <si>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</si>
  <si>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</si>
  <si>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</si>
  <si>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</si>
  <si>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</si>
  <si>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</si>
  <si>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</si>
  <si>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</si>
  <si>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</si>
  <si>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</si>
  <si>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</si>
  <si>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</si>
  <si>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</si>
  <si>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</si>
  <si>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</si>
  <si>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</si>
  <si>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</si>
  <si>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</si>
  <si>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</si>
  <si>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</si>
  <si>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</si>
  <si>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</si>
  <si>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</si>
  <si>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</si>
  <si>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</si>
  <si>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</si>
  <si>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</si>
  <si>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</si>
  <si>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</si>
  <si>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</si>
  <si>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</si>
  <si>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</si>
  <si>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</si>
  <si>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</si>
  <si>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</si>
  <si>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</si>
  <si>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</si>
  <si>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</si>
  <si>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</si>
  <si>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</si>
  <si>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</si>
  <si>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</si>
  <si>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</si>
  <si>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</si>
  <si>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</si>
  <si>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</si>
  <si>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</si>
  <si>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</si>
  <si>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</si>
  <si>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</si>
  <si>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</si>
  <si>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</si>
  <si>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</si>
  <si>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</si>
  <si>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</si>
  <si>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</si>
  <si>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</si>
  <si>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</si>
  <si>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</si>
  <si>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</si>
  <si>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</si>
  <si>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</si>
  <si>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</si>
  <si>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</si>
  <si>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</si>
  <si>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</si>
  <si>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</si>
  <si>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</si>
  <si>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</si>
  <si>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</si>
  <si>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</si>
  <si>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</si>
  <si>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</si>
  <si>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</si>
  <si>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</si>
  <si>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</si>
  <si>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</si>
  <si>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</si>
  <si>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</si>
  <si>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</si>
  <si>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</si>
  <si>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</si>
  <si>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</si>
  <si>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</si>
  <si>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</si>
  <si>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</si>
  <si>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</si>
  <si>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</si>
  <si>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</si>
  <si>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</si>
  <si>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</si>
  <si>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</si>
  <si>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</si>
  <si>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</si>
  <si>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</si>
  <si>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</si>
  <si>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</si>
  <si>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</si>
  <si>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</si>
  <si>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</si>
  <si>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</si>
  <si>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</si>
  <si>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</si>
  <si>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</si>
  <si>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</si>
  <si>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</si>
  <si>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</si>
  <si>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</si>
  <si>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</si>
  <si>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</si>
  <si>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</si>
  <si>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</si>
  <si>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</si>
  <si>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</si>
  <si>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</si>
  <si>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</si>
  <si>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</si>
  <si>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</si>
  <si>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</si>
  <si>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</si>
  <si>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</si>
  <si>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</si>
  <si>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</si>
  <si>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</si>
  <si>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</si>
  <si>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</si>
  <si>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</si>
  <si>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</si>
  <si>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</si>
  <si>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</si>
  <si>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</si>
  <si>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</si>
  <si>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</si>
  <si>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</si>
  <si>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</si>
  <si>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</si>
  <si>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</si>
  <si>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</si>
  <si>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</si>
  <si>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</si>
  <si>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</si>
  <si>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</si>
  <si>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</si>
  <si>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</si>
  <si>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</si>
  <si>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</si>
  <si>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</si>
  <si>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</si>
  <si>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</si>
  <si>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</si>
  <si>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</si>
  <si>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</si>
  <si>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</si>
  <si>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</si>
  <si>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</si>
  <si>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</si>
  <si>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</si>
  <si>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</si>
  <si>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</si>
  <si>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</si>
  <si>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</si>
  <si>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</si>
  <si>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</si>
  <si>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</si>
  <si>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</si>
  <si>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</si>
  <si>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</si>
  <si>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</si>
  <si>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</si>
  <si>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</si>
  <si>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</si>
  <si>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</si>
  <si>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</si>
  <si>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</si>
  <si>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</si>
  <si>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</si>
  <si>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</si>
  <si>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</si>
  <si>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</si>
  <si>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</si>
  <si>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</si>
  <si>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</si>
  <si>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</si>
  <si>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</si>
  <si>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</si>
  <si>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</si>
  <si>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</si>
  <si>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</si>
  <si>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</si>
  <si>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</si>
  <si>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</si>
  <si>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</si>
  <si>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</si>
  <si>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</si>
  <si>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</si>
  <si>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</si>
  <si>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</si>
  <si>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</si>
  <si>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</si>
  <si>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</si>
  <si>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</si>
  <si>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</si>
  <si>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</si>
  <si>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</si>
  <si>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</si>
  <si>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</si>
  <si>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</si>
  <si>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</si>
  <si>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</si>
  <si>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</si>
  <si>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</si>
  <si>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</si>
  <si>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</si>
  <si>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</si>
  <si>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</si>
  <si>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</si>
  <si>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</si>
  <si>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</si>
  <si>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</si>
  <si>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</si>
  <si>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</si>
  <si>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</si>
  <si>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</si>
  <si>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</si>
  <si>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</si>
  <si>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</si>
  <si>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</si>
  <si>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</si>
  <si>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</si>
  <si>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</si>
  <si>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</si>
  <si>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</si>
  <si>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</si>
  <si>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</si>
  <si>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</si>
  <si>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</si>
  <si>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</si>
  <si>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</si>
  <si>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</si>
  <si>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</si>
  <si>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</si>
  <si>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</si>
  <si>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</si>
  <si>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</si>
  <si>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</si>
  <si>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</si>
  <si>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</si>
  <si>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</si>
  <si>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</si>
  <si>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</si>
  <si>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</si>
  <si>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</si>
  <si>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</si>
  <si>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</si>
  <si>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</si>
  <si>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</si>
  <si>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</si>
  <si>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</si>
  <si>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</si>
  <si>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</si>
  <si>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</si>
  <si>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</si>
  <si>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</si>
  <si>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</si>
  <si>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</si>
  <si>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</si>
  <si>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</si>
  <si>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</si>
  <si>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</si>
  <si>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</si>
  <si>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</si>
  <si>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</si>
  <si>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</si>
  <si>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</si>
  <si>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</si>
  <si>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</si>
  <si>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</si>
  <si>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</si>
  <si>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</si>
  <si>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</si>
  <si>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</si>
  <si>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</si>
  <si>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</si>
  <si>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</si>
  <si>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</si>
  <si>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</si>
  <si>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</si>
  <si>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</si>
  <si>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</si>
  <si>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</si>
  <si>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</si>
  <si>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</si>
  <si>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</si>
  <si>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</si>
  <si>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</si>
  <si>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</si>
  <si>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</si>
  <si>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</si>
  <si>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</si>
  <si>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</si>
  <si>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</si>
  <si>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</si>
  <si>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</si>
  <si>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</si>
  <si>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</si>
  <si>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</si>
  <si>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</si>
  <si>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</si>
  <si>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</si>
  <si>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</si>
  <si>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</si>
  <si>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</si>
  <si>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</si>
  <si>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</si>
  <si>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</si>
  <si>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</si>
  <si>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</si>
  <si>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</si>
  <si>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</si>
  <si>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</si>
  <si>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</si>
  <si>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</si>
  <si>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</si>
  <si>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</si>
  <si>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</si>
  <si>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</si>
  <si>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</si>
  <si>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</si>
  <si>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</si>
  <si>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</si>
  <si>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</si>
  <si>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</si>
  <si>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</si>
  <si>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</si>
  <si>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</si>
  <si>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</si>
  <si>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</si>
  <si>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</si>
  <si>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</si>
  <si>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</si>
  <si>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</si>
  <si>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</si>
  <si>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</si>
  <si>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</si>
  <si>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</si>
  <si>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</si>
  <si>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</si>
  <si>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</si>
  <si>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</si>
  <si>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</si>
  <si>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</si>
  <si>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</si>
  <si>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</si>
  <si>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</si>
  <si>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</si>
  <si>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</si>
  <si>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</si>
  <si>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</si>
  <si>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</si>
  <si>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</si>
  <si>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</si>
  <si>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</si>
  <si>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</si>
  <si>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</si>
  <si>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</si>
  <si>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</si>
  <si>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</si>
  <si>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</si>
  <si>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</si>
  <si>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</si>
  <si>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</si>
  <si>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</si>
  <si>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</si>
  <si>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</si>
  <si>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</si>
  <si>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</si>
  <si>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</si>
  <si>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</si>
  <si>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</si>
  <si>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</si>
  <si>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</si>
  <si>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</si>
  <si>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</si>
  <si>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</si>
  <si>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</si>
  <si>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</si>
  <si>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</si>
  <si>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</si>
  <si>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</si>
  <si>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</si>
  <si>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</si>
  <si>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</si>
  <si>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</si>
  <si>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</si>
  <si>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</si>
  <si>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</si>
  <si>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</si>
  <si>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</si>
  <si>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</si>
  <si>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</si>
  <si>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</si>
  <si>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</si>
  <si>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</si>
  <si>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</si>
  <si>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</si>
  <si>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</si>
  <si>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</si>
  <si>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</si>
  <si>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</si>
  <si>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</si>
  <si>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</si>
  <si>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</si>
  <si>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</si>
  <si>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</si>
  <si>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</si>
  <si>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</si>
  <si>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</si>
  <si>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</si>
  <si>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</si>
  <si>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</si>
  <si>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</si>
  <si>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</si>
  <si>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</si>
  <si>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</si>
  <si>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</si>
  <si>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</si>
  <si>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</si>
  <si>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</si>
  <si>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</si>
  <si>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</si>
  <si>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</si>
  <si>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</si>
  <si>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</si>
  <si>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</si>
  <si>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</si>
  <si>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</si>
  <si>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</si>
  <si>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</si>
  <si>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</si>
  <si>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</si>
  <si>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</si>
  <si>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</si>
  <si>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</si>
  <si>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</si>
  <si>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</si>
  <si>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</si>
  <si>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</si>
  <si>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</si>
  <si>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</si>
  <si>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</si>
  <si>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</si>
  <si>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</si>
  <si>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</si>
  <si>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</si>
  <si>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</si>
  <si>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</si>
  <si>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</si>
  <si>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</si>
  <si>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</si>
  <si>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</si>
  <si>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</si>
  <si>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</si>
  <si>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</si>
  <si>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</si>
  <si>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</si>
  <si>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</si>
  <si>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</si>
  <si>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</si>
  <si>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</si>
  <si>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</si>
  <si>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</si>
  <si>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</si>
  <si>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</si>
  <si>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</si>
  <si>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</si>
  <si>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</si>
  <si>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</si>
  <si>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</si>
  <si>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</si>
  <si>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</si>
  <si>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</si>
  <si>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</si>
  <si>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</si>
  <si>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</si>
  <si>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</si>
  <si>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</si>
  <si>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</si>
  <si>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</si>
  <si>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</si>
  <si>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</si>
  <si>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</si>
  <si>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</si>
  <si>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</si>
  <si>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</si>
  <si>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</si>
  <si>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</si>
  <si>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</si>
  <si>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</si>
  <si>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</si>
  <si>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</si>
  <si>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</si>
  <si>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</si>
  <si>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</si>
  <si>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</si>
  <si>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</si>
  <si>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</si>
  <si>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</si>
  <si>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</si>
  <si>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</si>
  <si>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</si>
  <si>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</si>
  <si>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</si>
  <si>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</si>
  <si>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</si>
  <si>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</si>
  <si>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</si>
  <si>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</si>
  <si>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</si>
  <si>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</si>
  <si>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</si>
  <si>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</si>
  <si>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</si>
  <si>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</si>
  <si>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</si>
  <si>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</si>
  <si>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</si>
  <si>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</si>
  <si>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</si>
  <si>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</si>
  <si>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</si>
  <si>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</si>
  <si>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</si>
  <si>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</si>
  <si>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</si>
  <si>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</si>
  <si>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</si>
  <si>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</si>
  <si>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</si>
  <si>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</si>
  <si>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</si>
  <si>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</si>
  <si>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</si>
  <si>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</si>
  <si>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</si>
  <si>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</si>
  <si>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</si>
  <si>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</si>
  <si>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</si>
  <si>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</si>
  <si>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</si>
  <si>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</si>
  <si>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</si>
  <si>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</si>
  <si>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</si>
  <si>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</si>
  <si>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</si>
  <si>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</si>
  <si>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</si>
  <si>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</si>
  <si>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</si>
  <si>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</si>
  <si>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</si>
  <si>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</si>
  <si>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</si>
  <si>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</si>
  <si>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</si>
  <si>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</si>
  <si>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</si>
  <si>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</si>
  <si>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</si>
  <si>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</si>
  <si>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</si>
  <si>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</si>
  <si>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</si>
  <si>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</si>
  <si>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</si>
  <si>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</si>
  <si>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</si>
  <si>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</si>
  <si>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</si>
  <si>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</si>
  <si>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</si>
  <si>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</si>
  <si>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</si>
  <si>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</si>
  <si>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</si>
  <si>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</si>
  <si>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</si>
  <si>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</si>
  <si>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</si>
  <si>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</si>
  <si>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</si>
  <si>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</si>
  <si>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</si>
  <si>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</si>
  <si>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</si>
  <si>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</si>
  <si>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</si>
  <si>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</si>
  <si>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</si>
  <si>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</si>
  <si>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</si>
  <si>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</si>
  <si>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</si>
  <si>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</si>
  <si>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</si>
  <si>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</si>
  <si>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</si>
  <si>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</si>
  <si>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</si>
  <si>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</si>
  <si>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</si>
  <si>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</si>
  <si>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</si>
  <si>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</si>
  <si>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</si>
  <si>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</si>
  <si>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</si>
  <si>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</si>
  <si>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</si>
  <si>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</si>
  <si>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</si>
  <si>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</si>
  <si>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</si>
  <si>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</si>
  <si>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</si>
  <si>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</si>
  <si>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</si>
  <si>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</si>
  <si>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</si>
  <si>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</si>
  <si>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</si>
  <si>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</si>
  <si>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</si>
  <si>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</si>
  <si>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</si>
  <si>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</si>
  <si>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</si>
  <si>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</si>
  <si>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</si>
  <si>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</si>
  <si>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</si>
  <si>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</si>
  <si>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</si>
  <si>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</si>
  <si>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</si>
  <si>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</si>
  <si>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</si>
  <si>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</si>
  <si>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</si>
  <si>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</si>
  <si>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</si>
  <si>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</si>
  <si>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</si>
  <si>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</si>
  <si>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</si>
  <si>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</si>
  <si>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</si>
  <si>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</si>
  <si>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</si>
  <si>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</si>
  <si>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</si>
  <si>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</si>
  <si>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</si>
  <si>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</si>
  <si>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</si>
  <si>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</si>
  <si>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</si>
  <si>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</si>
  <si>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</si>
  <si>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</si>
  <si>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</si>
  <si>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</si>
  <si>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</si>
  <si>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</si>
  <si>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</si>
  <si>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</si>
  <si>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</si>
  <si>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</si>
  <si>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</si>
  <si>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</si>
  <si>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</si>
  <si>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</si>
  <si>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</si>
  <si>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</si>
  <si>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</si>
  <si>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</si>
  <si>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</si>
  <si>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</si>
  <si>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</si>
  <si>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</si>
  <si>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</si>
  <si>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</si>
  <si>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</si>
  <si>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</si>
  <si>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</si>
  <si>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</si>
  <si>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</si>
  <si>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</si>
  <si>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</si>
  <si>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</si>
  <si>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</si>
  <si>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</si>
  <si>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</si>
  <si>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</si>
  <si>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</si>
  <si>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</si>
  <si>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</si>
  <si>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</si>
  <si>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</si>
  <si>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</si>
  <si>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</si>
  <si>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</si>
  <si>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</si>
  <si>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</si>
  <si>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</si>
  <si>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</si>
  <si>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</si>
  <si>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</si>
  <si>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</si>
  <si>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</si>
  <si>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</si>
  <si>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</si>
  <si>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</si>
  <si>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</si>
  <si>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</si>
  <si>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</si>
  <si>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</si>
  <si>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</si>
  <si>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</si>
  <si>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</si>
  <si>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</si>
  <si>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</si>
  <si>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</si>
  <si>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</si>
  <si>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</si>
  <si>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</si>
  <si>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</si>
  <si>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</si>
  <si>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</si>
  <si>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</si>
  <si>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</si>
  <si>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</si>
  <si>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</si>
  <si>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</si>
  <si>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</si>
  <si>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</si>
  <si>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</si>
  <si>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</si>
  <si>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</si>
  <si>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</si>
  <si>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</si>
  <si>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</si>
  <si>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</si>
  <si>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</si>
  <si>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</si>
  <si>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</si>
  <si>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</si>
  <si>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</si>
  <si>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</si>
  <si>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</si>
  <si>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</si>
  <si>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</si>
  <si>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</si>
  <si>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</si>
  <si>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</si>
  <si>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</si>
  <si>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</si>
  <si>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</si>
  <si>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</si>
  <si>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</si>
  <si>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</si>
  <si>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</si>
  <si>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</si>
  <si>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</si>
  <si>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</si>
  <si>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</si>
  <si>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</si>
  <si>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</si>
  <si>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</si>
  <si>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</si>
  <si>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</si>
  <si>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</si>
  <si>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</si>
  <si>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</si>
  <si>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</si>
  <si>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</si>
  <si>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</si>
  <si>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</si>
  <si>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</si>
  <si>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</si>
  <si>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</si>
  <si>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</si>
  <si>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</si>
  <si>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</si>
  <si>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</si>
  <si>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</si>
  <si>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</si>
  <si>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</si>
  <si>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</si>
  <si>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</si>
  <si>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</si>
  <si>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</si>
  <si>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</si>
  <si>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</si>
  <si>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</si>
  <si>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</si>
  <si>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</si>
  <si>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</si>
  <si>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</si>
  <si>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</si>
  <si>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</si>
  <si>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</si>
  <si>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</si>
  <si>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</si>
  <si>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</si>
  <si>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</si>
  <si>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</si>
  <si>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</si>
  <si>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</si>
  <si>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</si>
  <si>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</si>
  <si>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</si>
  <si>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</si>
  <si>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</si>
  <si>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</si>
  <si>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</si>
  <si>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</si>
  <si>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</si>
  <si>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</si>
  <si>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</si>
  <si>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</si>
  <si>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</si>
  <si>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</si>
  <si>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</si>
  <si>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</si>
  <si>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</si>
  <si>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</si>
  <si>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</si>
  <si>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</si>
  <si>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</si>
  <si>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</si>
  <si>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</si>
  <si>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</si>
  <si>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</si>
  <si>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</si>
  <si>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</si>
  <si>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</si>
  <si>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</si>
  <si>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</si>
  <si>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</si>
  <si>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</si>
  <si>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</si>
  <si>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</si>
  <si>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</si>
  <si>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</si>
  <si>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</si>
  <si>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</si>
  <si>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</si>
  <si>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</si>
  <si>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</si>
  <si>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</si>
  <si>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</si>
  <si>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</si>
  <si>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</si>
  <si>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</si>
  <si>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</si>
  <si>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</si>
  <si>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</si>
  <si>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</si>
  <si>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</si>
  <si>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</si>
  <si>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</si>
  <si>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</si>
  <si>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</si>
  <si>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</si>
  <si>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</si>
  <si>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</si>
  <si>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</si>
  <si>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</si>
  <si>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</si>
  <si>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</si>
  <si>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</si>
  <si>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</si>
  <si>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</si>
  <si>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</si>
  <si>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</si>
  <si>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</si>
  <si>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</si>
  <si>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</si>
  <si>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</si>
  <si>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</si>
  <si>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</si>
  <si>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</si>
  <si>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</si>
  <si>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</si>
  <si>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</si>
  <si>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</si>
  <si>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</si>
  <si>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</si>
  <si>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</si>
  <si>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</si>
  <si>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</si>
  <si>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</si>
  <si>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</si>
  <si>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</si>
  <si>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</si>
  <si>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</si>
  <si>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</si>
  <si>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</si>
  <si>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</si>
  <si>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</si>
  <si>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</si>
  <si>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</si>
  <si>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</si>
  <si>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</si>
  <si>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</si>
  <si>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</si>
  <si>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</si>
  <si>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</si>
  <si>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</si>
  <si>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</si>
  <si>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</si>
  <si>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</si>
  <si>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</si>
  <si>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</si>
  <si>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</si>
  <si>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</si>
  <si>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</si>
  <si>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</si>
  <si>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</si>
  <si>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</si>
  <si>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</si>
  <si>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</si>
  <si>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</si>
  <si>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</si>
  <si>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</si>
  <si>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</si>
  <si>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</si>
  <si>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</si>
  <si>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</si>
  <si>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</si>
  <si>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</si>
  <si>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</si>
  <si>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</si>
  <si>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</si>
  <si>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</si>
  <si>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</si>
  <si>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</si>
  <si>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</si>
  <si>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</si>
  <si>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</si>
  <si>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</si>
  <si>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</si>
  <si>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</si>
  <si>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</si>
  <si>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</si>
  <si>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</si>
  <si>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</si>
  <si>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</si>
  <si>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</si>
  <si>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</si>
  <si>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</si>
  <si>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</si>
  <si>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</si>
  <si>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</si>
  <si>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</si>
  <si>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</si>
  <si>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</si>
  <si>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</si>
  <si>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</si>
  <si>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</si>
  <si>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</si>
  <si>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</si>
  <si>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</si>
  <si>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</si>
  <si>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</si>
  <si>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</si>
  <si>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</si>
  <si>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</si>
  <si>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</si>
  <si>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</si>
  <si>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</si>
  <si>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</si>
  <si>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</si>
  <si>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</si>
  <si>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</si>
  <si>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</si>
  <si>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</si>
  <si>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</si>
  <si>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</si>
  <si>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</si>
  <si>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</si>
  <si>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</si>
  <si>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</si>
  <si>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</si>
  <si>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</si>
  <si>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</si>
  <si>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</si>
  <si>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</si>
  <si>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</si>
  <si>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</si>
  <si>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</si>
  <si>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</si>
  <si>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</si>
  <si>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</si>
  <si>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</si>
  <si>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</si>
  <si>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</si>
  <si>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</si>
  <si>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</si>
  <si>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</si>
  <si>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</si>
  <si>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</si>
  <si>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</si>
  <si>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</si>
  <si>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</si>
  <si>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</si>
  <si>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</si>
  <si>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</si>
  <si>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</si>
  <si>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</si>
  <si>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</si>
  <si>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</si>
  <si>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</si>
  <si>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</si>
  <si>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</si>
  <si>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</si>
  <si>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</si>
  <si>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</si>
  <si>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</si>
  <si>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</si>
  <si>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</si>
  <si>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</si>
  <si>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</si>
  <si>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</si>
  <si>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</si>
  <si>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</si>
  <si>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</si>
  <si>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</si>
  <si>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</si>
  <si>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</si>
  <si>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</si>
  <si>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</si>
  <si>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</si>
  <si>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</si>
  <si>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</si>
  <si>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</si>
  <si>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</si>
  <si>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</si>
  <si>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</si>
  <si>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</si>
  <si>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</si>
  <si>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</si>
  <si>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</si>
  <si>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</si>
  <si>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</si>
  <si>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</si>
  <si>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</si>
  <si>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</si>
  <si>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</si>
  <si>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</si>
  <si>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</si>
  <si>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</si>
  <si>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</si>
  <si>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</si>
  <si>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</si>
  <si>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</si>
  <si>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</si>
  <si>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</si>
  <si>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</si>
  <si>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</si>
  <si>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</si>
  <si>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</si>
  <si>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</si>
  <si>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</si>
  <si>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</si>
  <si>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</si>
  <si>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</si>
  <si>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</si>
  <si>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</si>
  <si>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</si>
  <si>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</si>
  <si>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</si>
  <si>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</si>
  <si>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</si>
  <si>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</si>
  <si>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</si>
  <si>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</si>
  <si>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</si>
  <si>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</si>
  <si>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</si>
  <si>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</si>
  <si>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</si>
  <si>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</si>
  <si>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</si>
  <si>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</si>
  <si>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</si>
  <si>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</si>
  <si>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</si>
  <si>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</si>
  <si>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</si>
  <si>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</si>
  <si>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</si>
  <si>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</si>
  <si>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</si>
  <si>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</si>
  <si>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</si>
  <si>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</si>
  <si>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</si>
  <si>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</si>
  <si>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</si>
  <si>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</si>
  <si>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</si>
  <si>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</si>
  <si>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</si>
  <si>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</si>
  <si>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</si>
  <si>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</si>
  <si>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</si>
  <si>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</si>
  <si>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</si>
  <si>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</si>
  <si>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</si>
  <si>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</si>
  <si>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</si>
  <si>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</si>
  <si>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</si>
  <si>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</si>
  <si>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</si>
  <si>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</si>
  <si>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</si>
  <si>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</si>
  <si>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</si>
  <si>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</si>
  <si>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</si>
  <si>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</si>
  <si>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</si>
  <si>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</si>
  <si>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</si>
  <si>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</si>
  <si>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</si>
  <si>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</si>
  <si>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</si>
  <si>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</si>
  <si>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</si>
  <si>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</si>
  <si>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</si>
  <si>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</si>
  <si>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</si>
  <si>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</si>
  <si>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</si>
  <si>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</si>
  <si>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</si>
  <si>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</si>
  <si>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</si>
  <si>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</si>
  <si>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</si>
  <si>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</si>
  <si>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</si>
  <si>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</si>
  <si>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</si>
  <si>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</si>
  <si>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</si>
  <si>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</si>
  <si>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</si>
  <si>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</si>
  <si>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</si>
  <si>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</si>
  <si>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</si>
  <si>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</si>
  <si>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</si>
  <si>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</si>
  <si>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</si>
  <si>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</si>
  <si>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</si>
  <si>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</si>
  <si>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</si>
  <si>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</si>
  <si>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</si>
  <si>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</si>
  <si>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</si>
  <si>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</si>
  <si>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</si>
  <si>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</si>
  <si>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</si>
  <si>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</si>
  <si>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</si>
  <si>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</si>
  <si>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</si>
  <si>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</si>
  <si>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</si>
  <si>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</si>
  <si>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</si>
  <si>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</si>
  <si>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</si>
  <si>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</si>
  <si>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</si>
  <si>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</si>
  <si>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</si>
  <si>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</si>
  <si>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</si>
  <si>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</si>
  <si>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</si>
  <si>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</si>
  <si>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</si>
  <si>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</si>
  <si>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</si>
  <si>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</si>
  <si>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</si>
  <si>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</si>
  <si>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</si>
  <si>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</si>
  <si>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</si>
  <si>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</si>
  <si>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</si>
  <si>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</si>
  <si>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</si>
  <si>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</si>
  <si>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</si>
  <si>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</si>
  <si>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</si>
  <si>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</si>
  <si>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</si>
  <si>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</si>
  <si>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</si>
  <si>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</si>
  <si>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</si>
  <si>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</si>
  <si>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</si>
  <si>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</si>
  <si>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</si>
  <si>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</si>
  <si>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</si>
  <si>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</si>
  <si>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</si>
  <si>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</si>
  <si>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</si>
  <si>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</si>
  <si>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</si>
  <si>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</si>
  <si>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</si>
  <si>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</si>
  <si>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</si>
  <si>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</si>
  <si>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</si>
  <si>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</si>
  <si>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</si>
  <si>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</si>
  <si>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</si>
  <si>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</si>
  <si>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</si>
  <si>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</si>
  <si>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</si>
  <si>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</si>
  <si>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</si>
  <si>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</si>
  <si>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</si>
  <si>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</si>
  <si>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</si>
  <si>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</si>
  <si>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</si>
  <si>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</si>
  <si>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</si>
  <si>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</si>
  <si>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</si>
  <si>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</si>
  <si>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</si>
  <si>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</si>
  <si>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</si>
  <si>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</si>
  <si>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</si>
  <si>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</si>
  <si>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</si>
  <si>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</si>
  <si>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</si>
  <si>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</si>
  <si>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</si>
  <si>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</si>
  <si>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</si>
  <si>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</si>
  <si>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</si>
  <si>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</si>
  <si>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</si>
  <si>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</si>
  <si>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</si>
  <si>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</si>
  <si>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</si>
  <si>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</si>
  <si>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</si>
  <si>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</si>
  <si>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</si>
  <si>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</si>
  <si>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</si>
  <si>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</si>
  <si>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</si>
  <si>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</si>
  <si>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</si>
  <si>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</si>
  <si>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</si>
  <si>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</si>
  <si>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</si>
  <si>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</si>
  <si>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</si>
  <si>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</si>
  <si>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</si>
  <si>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</si>
  <si>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</si>
  <si>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</si>
  <si>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</si>
  <si>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</si>
  <si>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</si>
  <si>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</si>
  <si>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</si>
  <si>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</si>
  <si>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</si>
  <si>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</si>
  <si>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</si>
  <si>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</si>
  <si>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</si>
  <si>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</si>
  <si>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</si>
  <si>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</si>
  <si>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</si>
  <si>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</si>
  <si>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</si>
  <si>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</si>
  <si>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</si>
  <si>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</si>
  <si>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</si>
  <si>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</si>
  <si>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</si>
  <si>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</si>
  <si>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</si>
  <si>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</si>
  <si>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</si>
  <si>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</si>
  <si>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</si>
  <si>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</si>
  <si>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</si>
  <si>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</si>
  <si>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</si>
  <si>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</si>
  <si>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</si>
  <si>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</si>
  <si>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</si>
  <si>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</si>
  <si>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</si>
  <si>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</si>
  <si>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</si>
  <si>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</si>
  <si>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</si>
  <si>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</si>
  <si>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</si>
  <si>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</si>
  <si>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</si>
  <si>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</si>
  <si>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</si>
  <si>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</si>
  <si>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</si>
  <si>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</si>
  <si>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</si>
  <si>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</si>
  <si>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</si>
  <si>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</si>
  <si>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</si>
  <si>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</si>
  <si>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</si>
  <si>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</si>
  <si>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</si>
  <si>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</si>
  <si>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</si>
  <si>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</si>
  <si>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</si>
  <si>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</si>
  <si>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</si>
  <si>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</si>
  <si>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</si>
  <si>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</si>
  <si>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</si>
  <si>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</si>
  <si>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</si>
  <si>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</si>
  <si>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</si>
  <si>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</si>
  <si>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</si>
  <si>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</si>
  <si>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</si>
  <si>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</si>
  <si>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</si>
  <si>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</si>
  <si>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</si>
  <si>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</si>
  <si>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</si>
  <si>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</si>
  <si>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</si>
  <si>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</si>
  <si>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</si>
  <si>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</si>
  <si>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</si>
  <si>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</si>
  <si>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</si>
  <si>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</si>
  <si>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</si>
  <si>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</si>
  <si>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</si>
  <si>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</si>
  <si>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</si>
  <si>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</si>
  <si>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</si>
  <si>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</si>
  <si>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</si>
  <si>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</si>
  <si>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</si>
  <si>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</si>
  <si>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</si>
  <si>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</si>
  <si>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</si>
  <si>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</si>
  <si>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</si>
  <si>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</si>
  <si>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</si>
  <si>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</si>
  <si>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</si>
  <si>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</si>
  <si>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</si>
  <si>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</si>
  <si>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</si>
  <si>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</si>
  <si>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</si>
  <si>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</si>
  <si>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</si>
  <si>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</si>
  <si>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</si>
  <si>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</si>
  <si>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</si>
  <si>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</si>
  <si>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</si>
  <si>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</si>
  <si>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</si>
  <si>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</si>
  <si>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</si>
  <si>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</si>
  <si>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</si>
  <si>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</si>
  <si>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</si>
  <si>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</si>
  <si>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</si>
  <si>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</si>
  <si>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</si>
  <si>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</si>
  <si>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</si>
  <si>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</si>
  <si>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</si>
  <si>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</si>
  <si>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</si>
  <si>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</si>
  <si>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</si>
  <si>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</si>
  <si>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</si>
  <si>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</si>
  <si>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</si>
  <si>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</si>
  <si>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</si>
  <si>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</si>
  <si>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</si>
  <si>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</si>
  <si>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</si>
  <si>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</si>
  <si>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</si>
  <si>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</si>
  <si>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</si>
  <si>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</si>
  <si>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</si>
  <si>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</si>
  <si>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</si>
  <si>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</si>
  <si>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</si>
  <si>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</si>
  <si>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</si>
  <si>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</si>
  <si>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</si>
  <si>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</si>
  <si>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</si>
  <si>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</si>
  <si>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</si>
  <si>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</si>
  <si>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</si>
  <si>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</si>
  <si>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</si>
  <si>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</si>
  <si>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</si>
  <si>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</si>
  <si>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</si>
  <si>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</si>
  <si>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</si>
  <si>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</si>
  <si>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</si>
  <si>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</si>
  <si>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</si>
  <si>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</si>
  <si>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</si>
  <si>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</si>
  <si>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</si>
  <si>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</si>
  <si>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</si>
  <si>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</si>
  <si>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</si>
  <si>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</si>
  <si>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</si>
  <si>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</si>
  <si>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</si>
  <si>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</si>
  <si>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</si>
  <si>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</si>
  <si>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</si>
  <si>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</si>
  <si>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</si>
  <si>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</si>
  <si>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</si>
  <si>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</si>
  <si>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</si>
  <si>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</si>
  <si>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</si>
  <si>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</si>
  <si>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</si>
  <si>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</si>
  <si>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</si>
  <si>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</si>
  <si>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</si>
  <si>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</si>
  <si>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</si>
  <si>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</si>
  <si>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</si>
  <si>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</si>
  <si>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</si>
  <si>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</si>
  <si>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</si>
  <si>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</si>
  <si>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</si>
  <si>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</si>
  <si>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</si>
  <si>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</si>
  <si>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</si>
  <si>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</si>
  <si>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</si>
  <si>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</si>
  <si>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</si>
  <si>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</si>
  <si>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</si>
  <si>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</si>
  <si>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</si>
  <si>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</si>
  <si>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</si>
  <si>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</si>
  <si>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</si>
  <si>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</si>
  <si>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</si>
  <si>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</si>
  <si>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</si>
  <si>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</si>
  <si>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</si>
  <si>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</si>
  <si>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</si>
  <si>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</si>
  <si>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</si>
  <si>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</si>
  <si>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</si>
  <si>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</si>
  <si>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</si>
  <si>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</si>
  <si>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</si>
  <si>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</si>
  <si>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</si>
  <si>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</si>
  <si>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</si>
  <si>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</si>
  <si>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</si>
  <si>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</si>
  <si>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</si>
  <si>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</si>
  <si>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</si>
  <si>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</si>
  <si>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</si>
  <si>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</si>
  <si>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</si>
  <si>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</si>
  <si>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</si>
  <si>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</si>
  <si>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</si>
  <si>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</si>
  <si>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</si>
  <si>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</si>
  <si>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</si>
  <si>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</si>
  <si>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</si>
  <si>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</si>
  <si>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</si>
  <si>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</si>
  <si>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</si>
  <si>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</si>
  <si>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</si>
  <si>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</si>
  <si>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</si>
  <si>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</si>
  <si>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</si>
  <si>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</si>
  <si>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</si>
  <si>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</si>
  <si>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</si>
  <si>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</si>
  <si>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</si>
  <si>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</si>
  <si>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</si>
  <si>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</si>
  <si>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</si>
  <si>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</si>
  <si>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</si>
  <si>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</si>
  <si>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</si>
  <si>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</si>
  <si>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</si>
  <si>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</si>
  <si>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</si>
  <si>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</si>
  <si>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</si>
  <si>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</si>
  <si>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</si>
  <si>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</si>
  <si>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</si>
  <si>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</si>
  <si>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</si>
  <si>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</si>
  <si>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</si>
  <si>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</si>
  <si>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</si>
  <si>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</si>
  <si>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</si>
  <si>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</si>
  <si>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</si>
  <si>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</si>
  <si>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</si>
  <si>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</si>
  <si>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</si>
  <si>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</si>
  <si>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</si>
  <si>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</si>
  <si>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</si>
  <si>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</si>
  <si>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</si>
  <si>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</si>
  <si>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</si>
  <si>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</si>
  <si>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</si>
  <si>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</si>
  <si>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</si>
  <si>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</si>
  <si>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</si>
  <si>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</si>
  <si>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</si>
  <si>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</si>
  <si>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</si>
  <si>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</si>
  <si>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</si>
  <si>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</si>
  <si>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</si>
  <si>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</si>
  <si>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</si>
  <si>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</si>
  <si>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</si>
  <si>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</si>
  <si>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</si>
  <si>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</si>
  <si>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</si>
  <si>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</si>
  <si>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</si>
  <si>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</si>
  <si>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</si>
  <si>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</si>
  <si>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</si>
  <si>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</si>
  <si>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</si>
  <si>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</si>
  <si>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</si>
  <si>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</si>
  <si>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</si>
  <si>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</si>
  <si>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</si>
  <si>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</si>
  <si>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</si>
  <si>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</si>
  <si>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</si>
  <si>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</si>
  <si>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</si>
  <si>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</si>
  <si>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</si>
  <si>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</si>
  <si>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</si>
  <si>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</si>
  <si>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</si>
  <si>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</si>
  <si>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</si>
  <si>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</si>
  <si>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</si>
  <si>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</si>
  <si>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</si>
  <si>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</si>
  <si>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</si>
  <si>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</si>
  <si>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</si>
  <si>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</si>
  <si>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</si>
  <si>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</si>
  <si>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</si>
  <si>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</si>
  <si>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</si>
  <si>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</si>
  <si>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</si>
  <si>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</si>
  <si>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</si>
  <si>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</si>
  <si>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</si>
  <si>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</si>
  <si>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</si>
  <si>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</si>
  <si>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</si>
  <si>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</si>
  <si>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</si>
  <si>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</si>
  <si>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</si>
  <si>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</si>
  <si>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</si>
  <si>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</si>
  <si>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</si>
  <si>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</si>
  <si>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</si>
  <si>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</si>
  <si>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</si>
  <si>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</si>
  <si>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</si>
  <si>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</si>
  <si>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</si>
  <si>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</si>
  <si>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</si>
  <si>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</si>
  <si>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</si>
  <si>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</si>
  <si>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</si>
  <si>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</si>
  <si>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</si>
  <si>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</si>
  <si>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</si>
  <si>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</si>
  <si>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</si>
  <si>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</si>
  <si>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</si>
  <si>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</si>
  <si>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</si>
  <si>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</si>
  <si>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</si>
  <si>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</si>
  <si>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</si>
  <si>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</si>
  <si>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</si>
  <si>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</si>
  <si>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</si>
  <si>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</si>
  <si>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</si>
  <si>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</si>
  <si>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</si>
  <si>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</si>
  <si>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</si>
  <si>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</si>
  <si>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</si>
  <si>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</si>
  <si>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</si>
  <si>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</si>
  <si>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</si>
  <si>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</si>
  <si>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</si>
  <si>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</si>
  <si>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</si>
  <si>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</si>
  <si>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</si>
  <si>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</si>
  <si>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</si>
  <si>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</si>
  <si>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</si>
  <si>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</si>
  <si>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</si>
  <si>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</si>
  <si>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</si>
  <si>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</si>
  <si>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</si>
  <si>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</si>
  <si>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</si>
  <si>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</si>
  <si>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</si>
  <si>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</si>
  <si>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</si>
  <si>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</si>
  <si>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</si>
  <si>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</si>
  <si>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</si>
  <si>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</si>
  <si>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</si>
  <si>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</si>
  <si>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</si>
  <si>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</si>
  <si>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</si>
  <si>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</si>
  <si>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</si>
  <si>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</si>
  <si>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</si>
  <si>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</si>
  <si>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</si>
  <si>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</si>
  <si>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</si>
  <si>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</si>
  <si>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</si>
  <si>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</si>
  <si>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</si>
  <si>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</si>
  <si>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</si>
  <si>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</si>
  <si>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</si>
  <si>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</si>
  <si>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</si>
  <si>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</si>
  <si>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</si>
  <si>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</si>
  <si>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</si>
  <si>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</si>
  <si>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</si>
  <si>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</si>
  <si>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</si>
  <si>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</si>
  <si>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</si>
  <si>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</si>
  <si>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</si>
  <si>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</si>
  <si>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</si>
  <si>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</si>
  <si>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</si>
  <si>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</si>
  <si>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</si>
  <si>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</si>
  <si>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</si>
  <si>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</si>
  <si>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</si>
  <si>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</si>
  <si>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</si>
  <si>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</si>
  <si>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</si>
  <si>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</si>
  <si>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</si>
  <si>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</si>
  <si>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</si>
  <si>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</si>
  <si>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</si>
  <si>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</si>
  <si>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</si>
  <si>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</si>
  <si>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</si>
  <si>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</si>
  <si>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</si>
  <si>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</si>
  <si>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</si>
  <si>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</si>
  <si>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</si>
  <si>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</si>
  <si>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</si>
  <si>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</si>
  <si>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</si>
  <si>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</si>
  <si>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</si>
  <si>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</si>
  <si>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</si>
  <si>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</si>
  <si>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</si>
  <si>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</si>
  <si>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</si>
  <si>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</si>
  <si>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</si>
  <si>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</si>
  <si>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</si>
  <si>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</si>
  <si>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</si>
  <si>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</si>
  <si>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</si>
  <si>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</si>
  <si>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</si>
  <si>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</si>
  <si>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</si>
  <si>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</si>
  <si>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</si>
  <si>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</si>
  <si>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</si>
  <si>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</si>
  <si>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</si>
  <si>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</si>
  <si>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</si>
  <si>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</si>
  <si>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</si>
  <si>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</si>
  <si>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</si>
  <si>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</si>
  <si>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</si>
  <si>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</si>
  <si>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</si>
  <si>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</si>
  <si>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</si>
  <si>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</si>
  <si>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</si>
  <si>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</si>
  <si>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</si>
  <si>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</si>
  <si>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</si>
  <si>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</si>
  <si>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</si>
  <si>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</si>
  <si>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</si>
  <si>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</si>
  <si>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</si>
  <si>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</si>
  <si>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</si>
  <si>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</si>
  <si>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</si>
  <si>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</si>
  <si>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</si>
  <si>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</si>
  <si>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</si>
  <si>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</si>
  <si>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</si>
  <si>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</si>
  <si>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</si>
  <si>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</si>
  <si>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</si>
  <si>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</si>
  <si>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</si>
  <si>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</si>
  <si>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</si>
  <si>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</si>
  <si>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</si>
  <si>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</si>
  <si>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</si>
  <si>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</si>
  <si>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</si>
  <si>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</si>
  <si>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</si>
  <si>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</si>
  <si>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</si>
  <si>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</si>
  <si>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</si>
  <si>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</si>
  <si>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</si>
  <si>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</si>
  <si>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</si>
  <si>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</si>
  <si>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</si>
  <si>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</si>
  <si>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</si>
  <si>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</si>
  <si>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</si>
  <si>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</si>
  <si>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</si>
  <si>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</si>
  <si>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</si>
  <si>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</si>
  <si>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</si>
  <si>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</si>
  <si>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</si>
  <si>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</si>
  <si>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</si>
  <si>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</si>
  <si>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</si>
  <si>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</si>
  <si>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</si>
  <si>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</si>
  <si>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</si>
  <si>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</si>
  <si>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</si>
  <si>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</si>
  <si>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</si>
  <si>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</si>
  <si>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</si>
  <si>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</si>
  <si>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</si>
  <si>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</si>
  <si>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</si>
  <si>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</si>
  <si>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</si>
  <si>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</si>
  <si>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</si>
  <si>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</si>
  <si>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</si>
  <si>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</si>
  <si>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</si>
  <si>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</si>
  <si>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</si>
  <si>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</si>
  <si>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</si>
  <si>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</si>
  <si>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</si>
  <si>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</si>
  <si>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</si>
  <si>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</si>
  <si>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</si>
  <si>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</si>
  <si>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</si>
  <si>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</si>
  <si>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</si>
  <si>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</si>
  <si>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</si>
  <si>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</si>
  <si>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</si>
  <si>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</si>
  <si>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</si>
  <si>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</si>
  <si>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</si>
  <si>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</si>
  <si>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</si>
  <si>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</si>
  <si>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</si>
  <si>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</si>
  <si>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</si>
  <si>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</si>
  <si>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</si>
  <si>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</si>
  <si>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</si>
  <si>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</si>
  <si>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</si>
  <si>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</si>
  <si>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</si>
  <si>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</si>
  <si>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</si>
  <si>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</si>
  <si>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</si>
  <si>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</si>
  <si>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</si>
  <si>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</si>
  <si>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</si>
  <si>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</si>
  <si>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</si>
  <si>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</si>
  <si>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</si>
  <si>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</si>
  <si>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</si>
  <si>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</si>
  <si>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</si>
  <si>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</si>
  <si>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</si>
  <si>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</si>
  <si>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</si>
  <si>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</si>
  <si>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</si>
  <si>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</si>
  <si>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</si>
  <si>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</si>
  <si>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</si>
  <si>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</si>
  <si>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</si>
  <si>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</si>
  <si>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</si>
  <si>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</si>
  <si>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</si>
  <si>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</si>
  <si>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</si>
  <si>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</si>
  <si>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</si>
  <si>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</si>
  <si>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</si>
  <si>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</si>
  <si>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</si>
  <si>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</si>
  <si>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</si>
  <si>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</si>
  <si>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</si>
  <si>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</si>
  <si>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</si>
  <si>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</si>
  <si>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</si>
  <si>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</si>
  <si>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</si>
  <si>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</si>
  <si>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</si>
  <si>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</si>
  <si>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</si>
  <si>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</si>
  <si>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</si>
  <si>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</si>
  <si>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</si>
  <si>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</si>
  <si>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</si>
  <si>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</si>
  <si>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</si>
  <si>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</si>
  <si>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</si>
  <si>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</si>
  <si>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</si>
  <si>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</si>
  <si>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</si>
  <si>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</si>
  <si>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</si>
  <si>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</si>
  <si>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</si>
  <si>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</si>
  <si>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</si>
  <si>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</si>
  <si>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</si>
  <si>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</si>
  <si>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</si>
  <si>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</si>
  <si>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</si>
  <si>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</si>
  <si>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</si>
  <si>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</si>
  <si>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</si>
  <si>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</si>
  <si>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</si>
  <si>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</si>
  <si>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</si>
  <si>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</si>
  <si>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</si>
  <si>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</si>
  <si>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</si>
  <si>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</si>
  <si>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</si>
  <si>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</si>
  <si>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</si>
  <si>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</si>
  <si>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</si>
  <si>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</si>
  <si>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</si>
  <si>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</si>
  <si>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</si>
  <si>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</si>
  <si>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</si>
  <si>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</si>
  <si>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</si>
  <si>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</si>
  <si>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</si>
  <si>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</si>
  <si>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</si>
  <si>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</si>
  <si>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</si>
  <si>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</si>
  <si>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</si>
  <si>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</si>
  <si>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</si>
  <si>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</si>
  <si>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</si>
  <si>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</si>
  <si>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</si>
  <si>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</si>
  <si>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</si>
  <si>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</si>
  <si>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</si>
  <si>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</si>
  <si>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</si>
  <si>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</si>
  <si>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</si>
  <si>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</si>
  <si>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</si>
  <si>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</si>
  <si>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</si>
  <si>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</si>
  <si>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</si>
  <si>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</si>
  <si>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</si>
  <si>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</si>
  <si>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</si>
  <si>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</si>
  <si>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</si>
  <si>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</si>
  <si>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</si>
  <si>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</si>
  <si>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</si>
  <si>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</si>
  <si>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</si>
  <si>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</si>
  <si>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</si>
  <si>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</si>
  <si>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</si>
  <si>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</si>
  <si>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</si>
  <si>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</si>
  <si>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</si>
  <si>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</si>
  <si>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</si>
  <si>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</si>
  <si>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</si>
  <si>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</si>
  <si>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</si>
  <si>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</si>
  <si>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</si>
  <si>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</si>
  <si>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</si>
  <si>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</si>
  <si>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</si>
  <si>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</si>
  <si>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</si>
  <si>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</si>
  <si>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</si>
  <si>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</si>
  <si>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</si>
  <si>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</si>
  <si>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</si>
  <si>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</si>
  <si>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</si>
  <si>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</si>
  <si>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</si>
  <si>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</si>
  <si>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</si>
  <si>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</si>
  <si>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</si>
  <si>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</si>
  <si>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</si>
  <si>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</si>
  <si>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</si>
  <si>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</si>
  <si>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</si>
  <si>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</si>
  <si>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</si>
  <si>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</si>
  <si>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</si>
  <si>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</si>
  <si>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</si>
  <si>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</si>
  <si>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</si>
  <si>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</si>
  <si>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</si>
  <si>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</si>
  <si>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</si>
  <si>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</si>
  <si>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</si>
  <si>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</si>
  <si>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</si>
  <si>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</si>
  <si>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</si>
  <si>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</si>
  <si>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</si>
  <si>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</si>
  <si>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</si>
  <si>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</si>
  <si>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</si>
  <si>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</si>
  <si>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</si>
  <si>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</si>
  <si>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</si>
  <si>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</si>
  <si>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</si>
  <si>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</si>
  <si>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</si>
  <si>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</si>
  <si>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</si>
  <si>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</si>
  <si>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</si>
  <si>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</si>
  <si>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</si>
  <si>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</si>
  <si>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</si>
  <si>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</si>
  <si>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</si>
  <si>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</si>
  <si>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</si>
  <si>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</si>
  <si>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</si>
  <si>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</si>
  <si>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</si>
  <si>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</si>
  <si>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</si>
  <si>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</si>
  <si>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</si>
  <si>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</si>
  <si>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</si>
  <si>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</si>
  <si>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</si>
  <si>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</si>
  <si>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</si>
  <si>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</si>
  <si>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</si>
  <si>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</si>
  <si>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</si>
  <si>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</si>
  <si>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</si>
  <si>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</si>
  <si>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</si>
  <si>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</si>
  <si>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</si>
  <si>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</si>
  <si>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</si>
  <si>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</si>
  <si>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</si>
  <si>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</si>
  <si>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</si>
  <si>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</si>
  <si>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</si>
  <si>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</si>
  <si>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</si>
  <si>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</si>
  <si>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</si>
  <si>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</si>
  <si>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</si>
  <si>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</si>
  <si>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</si>
  <si>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</si>
  <si>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</si>
  <si>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</si>
  <si>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</si>
  <si>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</si>
  <si>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</si>
  <si>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</si>
  <si>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</si>
  <si>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</si>
  <si>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</si>
  <si>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</si>
  <si>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</si>
  <si>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</si>
  <si>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</si>
  <si>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</si>
  <si>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</si>
  <si>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</si>
  <si>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</si>
  <si>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</si>
  <si>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</si>
  <si>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</si>
  <si>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</si>
  <si>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</si>
  <si>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</si>
  <si>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</si>
  <si>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</si>
  <si>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</si>
  <si>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</si>
  <si>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</si>
  <si>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</si>
  <si>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</si>
  <si>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</si>
  <si>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</si>
  <si>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</si>
  <si>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</si>
  <si>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</si>
  <si>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</si>
  <si>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</si>
  <si>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</si>
  <si>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</si>
  <si>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</si>
  <si>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</si>
  <si>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</si>
  <si>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</si>
  <si>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</si>
  <si>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</si>
  <si>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</si>
  <si>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</si>
  <si>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</si>
  <si>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</si>
  <si>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</si>
  <si>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</si>
  <si>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</si>
  <si>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</si>
  <si>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</si>
  <si>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</si>
  <si>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</si>
  <si>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</si>
  <si>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</si>
  <si>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</si>
  <si>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</si>
  <si>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</si>
  <si>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</si>
  <si>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</si>
  <si>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</si>
  <si>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</si>
  <si>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</si>
  <si>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</si>
  <si>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</si>
  <si>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</si>
  <si>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</si>
  <si>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</si>
  <si>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</si>
  <si>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</si>
  <si>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</si>
  <si>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</si>
  <si>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</si>
  <si>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</si>
  <si>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</si>
  <si>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</si>
  <si>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</si>
  <si>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</si>
  <si>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</si>
  <si>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</si>
  <si>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</si>
  <si>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</si>
  <si>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</si>
  <si>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</si>
  <si>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</si>
  <si>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</si>
  <si>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</si>
  <si>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</si>
  <si>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</si>
  <si>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</si>
  <si>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</si>
  <si>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</si>
  <si>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</si>
  <si>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</si>
  <si>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</si>
  <si>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</si>
  <si>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</si>
  <si>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</si>
  <si>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</si>
  <si>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</si>
  <si>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</si>
  <si>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</si>
  <si>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</si>
  <si>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</si>
  <si>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</si>
  <si>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</si>
  <si>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</si>
  <si>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</si>
  <si>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</si>
  <si>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</si>
  <si>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</si>
  <si>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</si>
  <si>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</si>
  <si>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</si>
  <si>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</si>
  <si>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</si>
  <si>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</si>
  <si>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</si>
  <si>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</si>
  <si>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</si>
  <si>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</si>
  <si>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</si>
  <si>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</si>
  <si>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</si>
  <si>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</si>
  <si>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</si>
  <si>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</si>
  <si>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</si>
  <si>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</si>
  <si>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</si>
  <si>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</si>
  <si>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</si>
  <si>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</si>
  <si>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</si>
  <si>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</si>
  <si>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</si>
  <si>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</si>
  <si>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</si>
  <si>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</si>
  <si>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</si>
  <si>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</si>
  <si>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</si>
  <si>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</si>
  <si>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</si>
  <si>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</si>
  <si>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</si>
  <si>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</si>
  <si>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</si>
  <si>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</si>
  <si>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</si>
  <si>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</si>
  <si>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</si>
  <si>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</si>
  <si>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</si>
  <si>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</si>
  <si>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</si>
  <si>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</si>
  <si>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</si>
  <si>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</si>
  <si>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</si>
  <si>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</si>
  <si>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</si>
  <si>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</si>
  <si>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</si>
  <si>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</si>
  <si>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</si>
  <si>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</si>
  <si>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</si>
  <si>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</si>
  <si>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</si>
  <si>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</si>
  <si>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</si>
  <si>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</si>
  <si>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</si>
  <si>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</si>
  <si>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</si>
  <si>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</si>
  <si>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</si>
  <si>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</si>
  <si>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</si>
  <si>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</si>
  <si>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</si>
  <si>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</si>
  <si>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</si>
  <si>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</si>
  <si>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</si>
  <si>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</si>
  <si>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</si>
  <si>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</si>
  <si>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</si>
  <si>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</si>
  <si>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</si>
  <si>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</si>
  <si>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</si>
  <si>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</si>
  <si>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</si>
  <si>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</si>
  <si>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</si>
  <si>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</si>
  <si>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</si>
  <si>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</si>
  <si>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</si>
  <si>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</si>
  <si>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</si>
  <si>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</si>
  <si>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</si>
  <si>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</si>
  <si>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</si>
  <si>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</si>
  <si>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</si>
  <si>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</si>
  <si>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</si>
  <si>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</si>
  <si>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</si>
  <si>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</si>
  <si>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</si>
  <si>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</si>
  <si>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</si>
  <si>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</si>
  <si>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</si>
  <si>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</si>
  <si>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</si>
  <si>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</si>
  <si>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</si>
  <si>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</si>
  <si>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</si>
  <si>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</si>
  <si>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</si>
  <si>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</si>
  <si>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</si>
  <si>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</si>
  <si>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</si>
  <si>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</si>
  <si>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</si>
  <si>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</si>
  <si>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</si>
  <si>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</si>
  <si>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</si>
  <si>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</si>
  <si>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</si>
  <si>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</si>
  <si>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</si>
  <si>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</si>
  <si>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</si>
  <si>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</si>
  <si>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</si>
  <si>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</si>
  <si>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</si>
  <si>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</si>
  <si>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</si>
  <si>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</si>
  <si>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</si>
  <si>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</si>
  <si>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</si>
  <si>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</si>
  <si>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</si>
  <si>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</si>
  <si>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</si>
  <si>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</si>
  <si>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</si>
  <si>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</si>
  <si>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</si>
  <si>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</si>
  <si>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</si>
  <si>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</si>
  <si>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</si>
  <si>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</si>
  <si>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</si>
  <si>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</si>
  <si>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</si>
  <si>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</si>
  <si>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</si>
  <si>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</si>
  <si>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</si>
  <si>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</si>
  <si>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</si>
  <si>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</si>
  <si>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</si>
  <si>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</si>
  <si>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</si>
  <si>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</si>
  <si>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</si>
  <si>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</si>
  <si>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</si>
  <si>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</si>
  <si>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</si>
  <si>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</si>
  <si>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</si>
  <si>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</si>
  <si>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</si>
  <si>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</si>
  <si>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</si>
  <si>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</si>
  <si>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</si>
  <si>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</si>
  <si>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</si>
  <si>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</si>
  <si>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</si>
  <si>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</si>
  <si>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</si>
  <si>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</si>
  <si>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</si>
  <si>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</si>
  <si>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</si>
  <si>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</si>
  <si>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</si>
  <si>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</si>
  <si>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</si>
  <si>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</si>
  <si>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</si>
  <si>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</si>
  <si>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</si>
  <si>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</si>
  <si>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</si>
  <si>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</si>
  <si>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</si>
  <si>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</si>
  <si>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</si>
  <si>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</si>
  <si>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</si>
  <si>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</si>
  <si>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</si>
  <si>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</si>
  <si>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</si>
  <si>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</si>
  <si>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</si>
  <si>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</si>
  <si>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</si>
  <si>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</si>
  <si>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</si>
  <si>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</si>
  <si>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</si>
  <si>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</si>
  <si>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</si>
  <si>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</si>
  <si>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</si>
  <si>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</si>
  <si>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</si>
  <si>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</si>
  <si>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</si>
  <si>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</si>
  <si>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</si>
  <si>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</si>
  <si>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</si>
  <si>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</si>
  <si>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</si>
  <si>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</si>
  <si>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</si>
  <si>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</si>
  <si>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</si>
  <si>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</si>
  <si>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</si>
  <si>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</si>
  <si>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</si>
  <si>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</si>
  <si>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</si>
  <si>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</si>
  <si>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</si>
  <si>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</si>
  <si>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</si>
  <si>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</si>
  <si>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</si>
  <si>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</si>
  <si>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</si>
  <si>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</si>
  <si>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</si>
  <si>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</si>
  <si>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</si>
  <si>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</si>
  <si>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</si>
  <si>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</si>
  <si>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</si>
  <si>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</si>
  <si>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</si>
  <si>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</si>
  <si>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</si>
  <si>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</si>
  <si>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</si>
  <si>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</si>
  <si>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</si>
  <si>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</si>
  <si>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</si>
  <si>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</si>
  <si>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</si>
  <si>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</si>
  <si>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</si>
  <si>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</si>
  <si>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</si>
  <si>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</si>
  <si>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</si>
  <si>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</si>
  <si>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</si>
  <si>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</si>
  <si>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</si>
  <si>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</si>
  <si>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</si>
  <si>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</si>
  <si>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</si>
  <si>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</si>
  <si>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</si>
  <si>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</si>
  <si>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</si>
  <si>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</si>
  <si>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</si>
  <si>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</si>
  <si>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</si>
  <si>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</si>
  <si>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</si>
  <si>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</si>
  <si>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</si>
  <si>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</si>
  <si>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</si>
  <si>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</si>
  <si>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</si>
  <si>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</si>
  <si>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</si>
  <si>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</si>
  <si>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</si>
  <si>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</si>
  <si>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</si>
  <si>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</si>
  <si>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</si>
  <si>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</si>
  <si>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</si>
  <si>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</si>
  <si>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</si>
  <si>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</si>
  <si>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</si>
  <si>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</si>
  <si>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</si>
  <si>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</si>
  <si>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</si>
  <si>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</si>
  <si>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</si>
  <si>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</si>
  <si>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</si>
  <si>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</si>
  <si>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</si>
  <si>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</si>
  <si>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</si>
  <si>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</si>
  <si>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</si>
  <si>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</si>
  <si>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</si>
  <si>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</si>
  <si>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</si>
  <si>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</si>
  <si>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</si>
  <si>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</si>
  <si>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</si>
  <si>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</si>
  <si>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</si>
  <si>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</si>
  <si>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</si>
  <si>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</si>
  <si>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</si>
  <si>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</si>
  <si>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</si>
  <si>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</si>
  <si>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</si>
  <si>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</si>
  <si>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</si>
  <si>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</si>
  <si>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</si>
  <si>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</si>
  <si>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</si>
  <si>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</si>
  <si>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</si>
  <si>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</si>
  <si>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</si>
  <si>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</si>
  <si>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</si>
  <si>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</si>
  <si>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</si>
  <si>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</si>
  <si>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</si>
  <si>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</si>
  <si>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</si>
  <si>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</si>
  <si>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</si>
  <si>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</si>
  <si>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</si>
  <si>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</si>
  <si>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</si>
  <si>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</si>
  <si>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</si>
  <si>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</si>
  <si>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</si>
  <si>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</si>
  <si>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</si>
  <si>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</si>
  <si>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</si>
  <si>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</si>
  <si>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</si>
  <si>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</si>
  <si>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</si>
  <si>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</si>
  <si>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</si>
  <si>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</si>
  <si>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</si>
  <si>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</si>
  <si>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</si>
  <si>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</si>
  <si>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</si>
  <si>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</si>
  <si>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</si>
  <si>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</si>
  <si>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</si>
  <si>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</si>
  <si>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</si>
  <si>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</si>
  <si>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</si>
  <si>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</si>
  <si>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</si>
  <si>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</si>
  <si>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</si>
  <si>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</si>
  <si>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</si>
  <si>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</si>
  <si>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</si>
  <si>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</si>
  <si>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</si>
  <si>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</si>
  <si>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</si>
  <si>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</si>
  <si>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</si>
  <si>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</si>
  <si>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</si>
  <si>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</si>
  <si>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</si>
  <si>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</si>
  <si>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</si>
  <si>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</si>
  <si>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</si>
  <si>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</si>
  <si>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</si>
  <si>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</si>
  <si>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</si>
  <si>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</si>
  <si>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</si>
  <si>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</si>
  <si>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</si>
  <si>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</si>
  <si>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</si>
  <si>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</si>
  <si>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</si>
  <si>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</si>
  <si>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</si>
  <si>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</si>
  <si>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</si>
  <si>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</si>
  <si>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</si>
  <si>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</si>
  <si>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</si>
  <si>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</si>
  <si>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</si>
  <si>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</si>
  <si>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</si>
  <si>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</si>
  <si>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</si>
  <si>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</si>
  <si>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</si>
  <si>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</si>
  <si>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</si>
  <si>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</si>
  <si>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</si>
  <si>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</si>
  <si>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</si>
  <si>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</si>
  <si>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</si>
  <si>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</si>
  <si>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</si>
  <si>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</si>
  <si>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</si>
  <si>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</si>
  <si>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</si>
  <si>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</si>
  <si>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</si>
  <si>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</si>
  <si>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</si>
  <si>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</si>
  <si>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</si>
  <si>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</si>
  <si>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</si>
  <si>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</si>
  <si>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</si>
  <si>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</si>
  <si>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</si>
  <si>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</si>
  <si>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</si>
  <si>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</si>
  <si>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</si>
  <si>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</si>
  <si>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</si>
  <si>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</si>
  <si>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</si>
  <si>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</si>
  <si>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</si>
  <si>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</si>
  <si>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</si>
  <si>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</si>
  <si>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</si>
  <si>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</si>
  <si>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</si>
  <si>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</si>
  <si>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</si>
  <si>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</si>
  <si>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</si>
  <si>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</si>
  <si>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</si>
  <si>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</si>
  <si>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</si>
  <si>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</si>
  <si>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</si>
  <si>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</si>
  <si>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</si>
  <si>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</si>
  <si>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</si>
  <si>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</si>
  <si>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</si>
  <si>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</si>
  <si>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</si>
  <si>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</si>
  <si>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</si>
  <si>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</si>
  <si>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</si>
  <si>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</si>
  <si>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</si>
  <si>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</si>
  <si>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</si>
  <si>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</si>
  <si>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</si>
  <si>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</si>
  <si>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</si>
  <si>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</si>
  <si>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</si>
  <si>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</si>
  <si>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</si>
  <si>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</si>
  <si>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</si>
  <si>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</si>
  <si>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</si>
  <si>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</si>
  <si>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</si>
  <si>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</si>
  <si>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</si>
  <si>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</si>
  <si>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</si>
  <si>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</si>
  <si>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</si>
  <si>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</si>
  <si>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</si>
  <si>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</si>
  <si>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</si>
  <si>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</si>
  <si>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</si>
  <si>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</si>
  <si>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</si>
  <si>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</si>
  <si>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</si>
  <si>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</si>
  <si>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</si>
  <si>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</si>
  <si>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</si>
  <si>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</si>
  <si>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</si>
  <si>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</si>
  <si>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</si>
  <si>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</si>
  <si>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</si>
  <si>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</si>
  <si>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</si>
  <si>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</si>
  <si>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</si>
  <si>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</si>
  <si>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</si>
  <si>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</si>
  <si>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</si>
  <si>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</si>
  <si>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</si>
  <si>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</si>
  <si>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</si>
  <si>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</si>
  <si>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</si>
  <si>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</si>
  <si>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</si>
  <si>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</si>
  <si>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</si>
  <si>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</si>
  <si>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</si>
  <si>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</si>
  <si>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</si>
  <si>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</si>
  <si>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</si>
  <si>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</si>
  <si>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</si>
  <si>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</si>
  <si>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</si>
  <si>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</si>
  <si>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</si>
  <si>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</si>
  <si>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</si>
  <si>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</si>
  <si>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</si>
  <si>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</si>
  <si>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</si>
  <si>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</si>
  <si>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</si>
  <si>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</si>
  <si>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</si>
  <si>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</si>
  <si>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</si>
  <si>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</si>
  <si>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</si>
  <si>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</si>
  <si>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</si>
  <si>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</si>
  <si>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</si>
  <si>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</si>
  <si>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</si>
  <si>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</si>
  <si>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</si>
  <si>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</si>
  <si>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</si>
  <si>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</si>
  <si>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</si>
  <si>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</si>
  <si>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</si>
  <si>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</si>
  <si>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</si>
  <si>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</si>
  <si>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</si>
  <si>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</si>
  <si>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</si>
  <si>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</si>
  <si>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</si>
  <si>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</si>
  <si>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</si>
  <si>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</si>
  <si>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</si>
  <si>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</si>
  <si>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</si>
  <si>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</si>
  <si>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</si>
  <si>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</si>
  <si>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</si>
  <si>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</si>
  <si>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</si>
  <si>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</si>
  <si>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</si>
  <si>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</si>
  <si>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</si>
  <si>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</si>
  <si>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</si>
  <si>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</si>
  <si>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</si>
  <si>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</si>
  <si>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</si>
  <si>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</si>
  <si>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</si>
  <si>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</si>
  <si>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</si>
  <si>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</si>
  <si>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</si>
  <si>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</si>
  <si>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</si>
  <si>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</si>
  <si>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</si>
  <si>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</si>
  <si>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</si>
  <si>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</si>
  <si>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</si>
  <si>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</si>
  <si>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</si>
  <si>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</si>
  <si>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</si>
  <si>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</si>
  <si>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</si>
  <si>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</si>
  <si>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</si>
  <si>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</si>
  <si>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</si>
  <si>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</si>
  <si>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</si>
  <si>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</si>
  <si>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</si>
  <si>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</si>
  <si>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</si>
  <si>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</si>
  <si>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</si>
  <si>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</si>
  <si>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</si>
  <si>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</si>
  <si>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</si>
  <si>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</si>
  <si>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</si>
  <si>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</si>
  <si>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</si>
  <si>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</si>
  <si>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</si>
  <si>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</si>
  <si>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</si>
  <si>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</si>
  <si>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</si>
  <si>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</si>
  <si>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</si>
  <si>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</si>
  <si>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</si>
  <si>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</si>
  <si>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</si>
  <si>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</si>
  <si>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</si>
  <si>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</si>
  <si>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</si>
  <si>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</si>
  <si>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</si>
  <si>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</si>
  <si>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</si>
  <si>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</si>
  <si>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</si>
  <si>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</si>
  <si>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</si>
  <si>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</si>
  <si>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</si>
  <si>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</si>
  <si>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</si>
  <si>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</si>
  <si>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</si>
  <si>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</si>
  <si>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</si>
  <si>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</si>
  <si>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</si>
  <si>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</si>
  <si>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</si>
  <si>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</si>
  <si>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</si>
  <si>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</si>
  <si>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</si>
  <si>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</si>
  <si>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</si>
  <si>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</si>
  <si>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</si>
  <si>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</si>
  <si>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</si>
  <si>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</si>
  <si>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</si>
  <si>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</si>
  <si>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</si>
  <si>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</si>
  <si>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</si>
  <si>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</si>
  <si>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</si>
  <si>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</si>
  <si>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</si>
  <si>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</si>
  <si>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</si>
  <si>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</si>
  <si>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</si>
  <si>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</si>
  <si>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</si>
  <si>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</si>
  <si>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</si>
  <si>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</si>
  <si>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</si>
  <si>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</si>
  <si>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</si>
  <si>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</si>
  <si>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</si>
  <si>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</si>
  <si>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</si>
  <si>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</si>
  <si>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</si>
  <si>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</si>
  <si>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</si>
  <si>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</si>
  <si>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</si>
  <si>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</si>
  <si>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</si>
  <si>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</si>
  <si>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</si>
  <si>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</si>
  <si>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</si>
  <si>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</si>
  <si>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</si>
  <si>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</si>
  <si>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</si>
  <si>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</si>
  <si>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</si>
  <si>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</si>
  <si>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</si>
  <si>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</si>
  <si>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</si>
  <si>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</si>
  <si>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</si>
  <si>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</si>
  <si>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</si>
  <si>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</si>
  <si>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</si>
  <si>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</si>
  <si>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</si>
  <si>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</si>
  <si>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</si>
  <si>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</si>
  <si>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</si>
  <si>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</si>
  <si>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</si>
  <si>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</si>
  <si>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</si>
  <si>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</si>
  <si>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</si>
  <si>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</si>
  <si>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</si>
  <si>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</si>
  <si>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</si>
  <si>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</si>
  <si>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</si>
  <si>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</si>
  <si>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</si>
  <si>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</si>
  <si>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</si>
  <si>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</si>
  <si>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</si>
  <si>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</si>
  <si>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</si>
  <si>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</si>
  <si>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</si>
  <si>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</si>
  <si>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</si>
  <si>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</si>
  <si>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</si>
  <si>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</si>
  <si>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</si>
  <si>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</si>
  <si>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</si>
  <si>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</si>
  <si>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</si>
  <si>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</si>
  <si>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</si>
  <si>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</si>
  <si>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</si>
  <si>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</si>
  <si>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</si>
  <si>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</si>
  <si>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</si>
  <si>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</si>
  <si>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</si>
  <si>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</si>
  <si>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</si>
  <si>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</si>
  <si>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</si>
  <si>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</si>
  <si>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</si>
  <si>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</si>
  <si>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</si>
  <si>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</si>
  <si>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</si>
  <si>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</si>
  <si>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</si>
  <si>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</si>
  <si>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</si>
  <si>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</si>
  <si>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</si>
  <si>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</si>
  <si>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</si>
  <si>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</si>
  <si>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</si>
  <si>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</si>
  <si>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</si>
  <si>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</si>
  <si>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</si>
  <si>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</si>
  <si>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</si>
  <si>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</si>
  <si>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</si>
  <si>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</si>
  <si>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</si>
  <si>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</si>
  <si>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</si>
  <si>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</si>
  <si>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</si>
  <si>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</si>
  <si>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</si>
  <si>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</si>
  <si>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</si>
  <si>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</si>
  <si>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</si>
  <si>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</si>
  <si>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</si>
  <si>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</si>
  <si>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</si>
  <si>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</si>
  <si>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</si>
  <si>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</si>
  <si>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</si>
  <si>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</si>
  <si>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</si>
  <si>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</si>
  <si>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</si>
  <si>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</si>
  <si>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</si>
  <si>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</si>
  <si>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</si>
  <si>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</si>
  <si>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</si>
  <si>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</si>
  <si>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</si>
  <si>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</si>
  <si>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</si>
  <si>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</si>
  <si>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</si>
  <si>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</si>
  <si>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</si>
  <si>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</si>
  <si>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</si>
  <si>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</si>
  <si>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</si>
  <si>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</si>
  <si>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</si>
  <si>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</si>
  <si>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</si>
  <si>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</si>
  <si>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</si>
  <si>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</si>
  <si>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</si>
  <si>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</si>
  <si>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</si>
  <si>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</si>
  <si>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</si>
  <si>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</si>
  <si>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</si>
  <si>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</si>
  <si>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</si>
  <si>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</si>
  <si>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</si>
  <si>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</si>
  <si>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</si>
  <si>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</si>
  <si>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</si>
  <si>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</si>
  <si>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</si>
  <si>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</si>
  <si>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</si>
  <si>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</si>
  <si>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</si>
  <si>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</si>
  <si>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</si>
  <si>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</si>
  <si>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</si>
  <si>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</si>
  <si>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</si>
  <si>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</si>
  <si>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</si>
  <si>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</si>
  <si>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</si>
  <si>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</si>
  <si>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</si>
  <si>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</si>
  <si>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</si>
  <si>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</si>
  <si>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</si>
  <si>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</si>
  <si>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</si>
  <si>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</si>
  <si>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</si>
  <si>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</si>
  <si>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</si>
  <si>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</si>
  <si>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</si>
  <si>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</si>
  <si>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</si>
  <si>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</si>
  <si>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</si>
  <si>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</si>
  <si>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</si>
  <si>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</si>
  <si>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</si>
  <si>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</si>
  <si>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</si>
  <si>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</si>
  <si>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</si>
  <si>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</si>
  <si>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</si>
  <si>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</si>
  <si>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</si>
  <si>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</si>
  <si>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</si>
  <si>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</si>
  <si>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</si>
  <si>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</si>
  <si>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</si>
  <si>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</si>
  <si>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</si>
  <si>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</si>
  <si>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</si>
  <si>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</si>
  <si>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</si>
  <si>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</si>
  <si>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</si>
  <si>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</si>
  <si>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</si>
  <si>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</si>
  <si>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</si>
  <si>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</si>
  <si>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</si>
  <si>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</si>
  <si>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</si>
  <si>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</si>
  <si>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</si>
  <si>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</si>
  <si>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</si>
  <si>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</si>
  <si>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</si>
  <si>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</si>
  <si>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</si>
  <si>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</si>
  <si>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</si>
  <si>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</si>
  <si>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</si>
  <si>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</si>
  <si>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</si>
  <si>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</si>
  <si>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</si>
  <si>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</si>
  <si>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</si>
  <si>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</si>
  <si>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</si>
  <si>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</si>
  <si>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</si>
  <si>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</si>
  <si>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</si>
  <si>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</si>
  <si>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</si>
  <si>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</si>
  <si>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</si>
  <si>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</si>
  <si>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</si>
  <si>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</si>
  <si>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</si>
  <si>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</si>
  <si>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</si>
  <si>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</si>
  <si>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</si>
  <si>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</si>
  <si>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</si>
  <si>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</si>
  <si>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</si>
  <si>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</si>
  <si>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</si>
  <si>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</si>
  <si>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</si>
  <si>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</si>
  <si>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</si>
  <si>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</si>
  <si>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</si>
  <si>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</si>
  <si>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</si>
  <si>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</si>
  <si>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</si>
  <si>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</si>
  <si>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</si>
  <si>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</si>
  <si>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</si>
  <si>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</si>
  <si>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</si>
  <si>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</si>
  <si>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</si>
  <si>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</si>
  <si>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</si>
  <si>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</si>
  <si>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</si>
  <si>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</si>
  <si>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</si>
  <si>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</si>
  <si>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</si>
  <si>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</si>
  <si>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</si>
  <si>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</si>
  <si>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</si>
  <si>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</si>
  <si>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</si>
  <si>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</si>
  <si>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</si>
  <si>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</si>
  <si>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</si>
  <si>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</si>
  <si>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</si>
  <si>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</si>
  <si>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</si>
  <si>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</si>
  <si>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</si>
  <si>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</si>
  <si>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</si>
  <si>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</si>
  <si>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</si>
  <si>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</si>
  <si>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</si>
  <si>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</si>
  <si>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</si>
  <si>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</si>
  <si>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</si>
  <si>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</si>
  <si>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</si>
  <si>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</si>
  <si>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</si>
  <si>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</si>
  <si>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</si>
  <si>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</si>
  <si>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</si>
  <si>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</si>
  <si>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</si>
  <si>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</si>
  <si>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</si>
  <si>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</si>
  <si>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</si>
  <si>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</si>
  <si>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</si>
  <si>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</si>
  <si>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</si>
  <si>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</si>
  <si>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</si>
  <si>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</si>
  <si>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</si>
  <si>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</si>
  <si>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</si>
  <si>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</si>
  <si>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</si>
  <si>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</si>
  <si>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</si>
  <si>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</si>
  <si>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</si>
  <si>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</si>
  <si>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</si>
  <si>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</si>
  <si>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</si>
  <si>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</si>
  <si>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</si>
  <si>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</si>
  <si>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</si>
  <si>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</si>
  <si>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</si>
  <si>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</si>
  <si>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</si>
  <si>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</si>
  <si>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</si>
  <si>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</si>
  <si>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</si>
  <si>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</si>
  <si>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</si>
  <si>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</si>
  <si>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</si>
  <si>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</si>
  <si>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</si>
  <si>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</si>
  <si>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</si>
  <si>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</si>
  <si>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</si>
  <si>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</si>
  <si>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</si>
  <si>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</si>
  <si>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</si>
  <si>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</si>
  <si>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</si>
  <si>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</si>
  <si>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</si>
  <si>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</si>
  <si>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</si>
  <si>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</si>
  <si>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</si>
  <si>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</si>
  <si>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</si>
  <si>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</si>
  <si>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</si>
  <si>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</si>
  <si>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</si>
  <si>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</si>
  <si>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</si>
  <si>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</si>
  <si>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</si>
  <si>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</si>
  <si>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</si>
  <si>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</si>
  <si>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</si>
  <si>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</si>
  <si>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</si>
  <si>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</si>
  <si>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</si>
  <si>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</si>
  <si>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</si>
  <si>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</si>
  <si>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</si>
  <si>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</si>
  <si>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</si>
  <si>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</si>
  <si>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</si>
  <si>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</si>
  <si>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</si>
  <si>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</si>
  <si>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</si>
  <si>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</si>
  <si>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</si>
  <si>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</si>
  <si>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</si>
  <si>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</si>
  <si>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</si>
  <si>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</si>
  <si>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</si>
  <si>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</si>
  <si>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</si>
  <si>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</si>
  <si>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</si>
  <si>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</si>
  <si>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</si>
  <si>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</si>
  <si>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</si>
  <si>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</si>
  <si>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</si>
  <si>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</si>
  <si>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</si>
  <si>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</si>
  <si>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</si>
  <si>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</si>
  <si>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</si>
  <si>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</si>
  <si>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</si>
  <si>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</si>
  <si>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</si>
  <si>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</si>
  <si>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</si>
  <si>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</si>
  <si>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</si>
  <si>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</si>
  <si>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</si>
  <si>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</si>
  <si>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</si>
  <si>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</si>
  <si>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</si>
  <si>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</si>
  <si>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</si>
  <si>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</si>
  <si>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</si>
  <si>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</si>
  <si>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</si>
  <si>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</si>
  <si>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</si>
  <si>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</si>
  <si>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</si>
  <si>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</si>
  <si>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</si>
  <si>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</si>
  <si>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</si>
  <si>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</si>
  <si>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</si>
  <si>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</si>
  <si>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</si>
  <si>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</si>
  <si>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</si>
  <si>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</si>
  <si>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</si>
  <si>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</si>
  <si>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</si>
  <si>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</si>
  <si>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</si>
  <si>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</si>
  <si>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</si>
  <si>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</si>
  <si>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</si>
  <si>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</si>
  <si>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</si>
  <si>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</si>
  <si>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</si>
  <si>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</si>
  <si>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</si>
  <si>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</si>
  <si>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</si>
  <si>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</si>
  <si>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</si>
  <si>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</si>
  <si>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</si>
  <si>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</si>
  <si>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</si>
  <si>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</si>
  <si>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</si>
  <si>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</si>
  <si>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</si>
  <si>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</si>
  <si>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</si>
  <si>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</si>
  <si>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</si>
  <si>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</si>
  <si>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</si>
  <si>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</si>
  <si>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</si>
  <si>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</si>
  <si>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</si>
  <si>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</si>
  <si>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</si>
  <si>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</si>
  <si>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</si>
  <si>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</si>
  <si>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</si>
  <si>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</si>
  <si>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</si>
  <si>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</si>
  <si>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</si>
  <si>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</si>
  <si>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</si>
  <si>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</si>
  <si>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</si>
  <si>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</si>
  <si>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</si>
  <si>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</si>
  <si>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</si>
  <si>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</si>
  <si>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</si>
  <si>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</si>
  <si>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</si>
  <si>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</si>
  <si>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</si>
  <si>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</si>
  <si>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</si>
  <si>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</si>
  <si>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</si>
  <si>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</si>
  <si>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</si>
  <si>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</si>
  <si>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</si>
  <si>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</si>
  <si>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</si>
  <si>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</si>
  <si>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</si>
  <si>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</si>
  <si>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</si>
  <si>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</si>
  <si>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</si>
  <si>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</si>
  <si>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</si>
  <si>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</si>
  <si>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</si>
  <si>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</si>
  <si>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</si>
  <si>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</si>
  <si>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</si>
  <si>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</si>
  <si>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</si>
  <si>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</si>
  <si>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</si>
  <si>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</si>
  <si>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</si>
  <si>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</si>
  <si>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</si>
  <si>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</si>
  <si>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</si>
  <si>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</si>
  <si>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</si>
  <si>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</si>
  <si>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</si>
  <si>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</si>
  <si>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</si>
  <si>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</si>
  <si>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</si>
  <si>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</si>
  <si>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</si>
  <si>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</si>
  <si>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</si>
  <si>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</si>
  <si>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</si>
  <si>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</si>
  <si>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</si>
  <si>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</si>
  <si>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</si>
  <si>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</si>
  <si>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</si>
  <si>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</si>
  <si>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</si>
  <si>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</si>
  <si>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</si>
  <si>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</si>
  <si>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</si>
  <si>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</si>
  <si>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</si>
  <si>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</si>
  <si>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</si>
  <si>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</si>
  <si>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</si>
  <si>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</si>
  <si>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</si>
  <si>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</si>
  <si>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</si>
  <si>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</si>
  <si>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</si>
  <si>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</si>
  <si>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</si>
  <si>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</si>
  <si>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</si>
  <si>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</si>
  <si>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</si>
  <si>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</si>
  <si>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</si>
  <si>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</si>
  <si>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</si>
  <si>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</si>
  <si>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</si>
  <si>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</si>
  <si>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</si>
  <si>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</si>
  <si>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</si>
  <si>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</si>
  <si>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</si>
  <si>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</si>
  <si>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</si>
  <si>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</si>
  <si>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</si>
  <si>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</si>
  <si>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</si>
  <si>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</si>
  <si>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</si>
  <si>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</si>
  <si>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</si>
  <si>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</si>
  <si>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</si>
  <si>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</si>
  <si>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</si>
  <si>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</si>
  <si>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</si>
  <si>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</si>
  <si>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</si>
  <si>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</si>
  <si>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</si>
  <si>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</si>
  <si>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</si>
  <si>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</si>
  <si>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</si>
  <si>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</si>
  <si>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</si>
  <si>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</si>
  <si>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</si>
  <si>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</si>
  <si>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</si>
  <si>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</si>
  <si>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</si>
  <si>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</si>
  <si>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</si>
  <si>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</si>
  <si>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</si>
  <si>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</si>
  <si>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</si>
  <si>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</si>
  <si>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</si>
  <si>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</si>
  <si>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</si>
  <si>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</si>
  <si>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</si>
  <si>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</si>
  <si>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</si>
  <si>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</si>
  <si>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</si>
  <si>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</si>
  <si>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</si>
  <si>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</si>
  <si>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</si>
  <si>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</si>
  <si>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</si>
  <si>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</si>
  <si>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</si>
  <si>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</si>
  <si>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</si>
  <si>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</si>
  <si>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</si>
  <si>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</si>
  <si>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</si>
  <si>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</si>
  <si>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</si>
  <si>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</si>
  <si>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</si>
  <si>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</si>
  <si>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</si>
  <si>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</si>
  <si>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</si>
  <si>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</si>
  <si>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</si>
  <si>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</si>
  <si>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</si>
  <si>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</si>
  <si>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</si>
  <si>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</si>
  <si>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</si>
  <si>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</si>
  <si>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</si>
  <si>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</si>
  <si>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</si>
  <si>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</si>
  <si>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</si>
  <si>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</si>
  <si>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</si>
  <si>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</si>
  <si>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</si>
  <si>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</si>
  <si>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</si>
  <si>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</si>
  <si>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</si>
  <si>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</si>
  <si>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</si>
  <si>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</si>
  <si>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</si>
  <si>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</si>
  <si>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</si>
  <si>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</si>
  <si>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</si>
  <si>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</si>
  <si>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</si>
  <si>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</si>
  <si>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</si>
  <si>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</si>
  <si>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</si>
  <si>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</si>
  <si>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</si>
  <si>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</si>
  <si>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</si>
  <si>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</si>
  <si>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</si>
  <si>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</si>
  <si>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</si>
  <si>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</si>
  <si>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</si>
  <si>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</si>
  <si>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</si>
  <si>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</si>
  <si>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</si>
  <si>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</si>
  <si>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</si>
  <si>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</si>
  <si>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</si>
  <si>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</si>
  <si>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</si>
  <si>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</si>
  <si>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</si>
  <si>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</si>
  <si>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</si>
  <si>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</si>
  <si>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</si>
  <si>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</si>
  <si>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</si>
  <si>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</si>
  <si>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</si>
  <si>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</si>
  <si>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</si>
  <si>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</si>
  <si>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</si>
  <si>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</si>
  <si>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</si>
  <si>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</si>
  <si>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</si>
  <si>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</si>
  <si>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</si>
  <si>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</si>
  <si>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</si>
  <si>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</si>
  <si>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</si>
  <si>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</si>
  <si>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</si>
  <si>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</si>
  <si>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</si>
  <si>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</si>
  <si>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</si>
  <si>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</si>
  <si>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</si>
  <si>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</si>
  <si>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</si>
  <si>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</si>
  <si>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</si>
  <si>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</si>
  <si>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</si>
  <si>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</si>
  <si>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</si>
  <si>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</si>
  <si>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</si>
  <si>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</si>
  <si>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</si>
  <si>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</si>
  <si>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</si>
  <si>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</si>
  <si>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</si>
  <si>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</si>
  <si>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</si>
  <si>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</si>
  <si>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</si>
  <si>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</si>
  <si>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</si>
  <si>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</si>
  <si>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</si>
  <si>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</si>
  <si>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</si>
  <si>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</si>
  <si>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</si>
  <si>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</si>
  <si>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</si>
  <si>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</si>
  <si>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</si>
  <si>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</si>
  <si>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</si>
  <si>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</si>
  <si>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</si>
  <si>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</si>
  <si>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</si>
  <si>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</si>
  <si>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</si>
  <si>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</si>
  <si>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</si>
  <si>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</si>
  <si>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</si>
  <si>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</si>
  <si>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</si>
  <si>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</si>
  <si>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</si>
  <si>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</si>
  <si>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</si>
  <si>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</si>
  <si>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</si>
  <si>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</si>
  <si>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</si>
  <si>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</si>
  <si>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</si>
  <si>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</si>
  <si>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</si>
  <si>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</si>
  <si>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</si>
  <si>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</si>
  <si>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</si>
  <si>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</si>
  <si>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</si>
  <si>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</si>
  <si>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</si>
  <si>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</si>
  <si>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</si>
  <si>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</si>
  <si>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</si>
  <si>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</si>
  <si>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</si>
  <si>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</si>
  <si>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</si>
  <si>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</si>
  <si>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</si>
  <si>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</si>
  <si>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</si>
  <si>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</si>
  <si>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</si>
  <si>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</si>
  <si>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</si>
  <si>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</si>
  <si>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</si>
  <si>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</si>
  <si>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</si>
  <si>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</si>
  <si>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</si>
  <si>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</si>
  <si>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</si>
  <si>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</si>
  <si>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</si>
  <si>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</si>
  <si>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</si>
  <si>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</si>
  <si>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</si>
  <si>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</si>
  <si>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</si>
  <si>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</si>
  <si>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</si>
  <si>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</si>
  <si>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</si>
  <si>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</si>
  <si>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</si>
  <si>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</si>
  <si>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</si>
  <si>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</si>
  <si>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</si>
  <si>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</si>
  <si>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</si>
  <si>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</si>
  <si>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</si>
  <si>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</si>
  <si>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</si>
  <si>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</si>
  <si>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</si>
  <si>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</si>
  <si>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</si>
  <si>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</si>
  <si>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</si>
  <si>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</si>
  <si>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</si>
  <si>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</si>
  <si>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</si>
  <si>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</si>
  <si>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</si>
  <si>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</si>
  <si>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</si>
  <si>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</si>
  <si>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</si>
  <si>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</si>
  <si>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</si>
  <si>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</si>
  <si>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</si>
  <si>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</si>
  <si>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</si>
  <si>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</si>
  <si>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</si>
  <si>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</si>
  <si>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</si>
  <si>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</si>
  <si>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</si>
  <si>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</si>
  <si>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</si>
  <si>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</si>
  <si>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</si>
  <si>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</si>
  <si>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</si>
  <si>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</si>
  <si>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</si>
  <si>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</si>
  <si>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</si>
  <si>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</si>
  <si>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</si>
  <si>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</si>
  <si>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</si>
  <si>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</si>
  <si>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</si>
  <si>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</si>
  <si>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</si>
  <si>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</si>
  <si>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</si>
  <si>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</si>
  <si>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</si>
  <si>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</si>
  <si>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</si>
  <si>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</si>
  <si>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</si>
  <si>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</si>
  <si>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</si>
  <si>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</si>
  <si>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</si>
  <si>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</si>
  <si>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</si>
  <si>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</si>
  <si>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</si>
  <si>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</si>
  <si>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</si>
  <si>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</si>
  <si>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</si>
  <si>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</si>
  <si>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</si>
  <si>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</si>
  <si>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</si>
  <si>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</si>
  <si>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</si>
  <si>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</si>
  <si>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</si>
  <si>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</si>
  <si>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</si>
  <si>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</si>
  <si>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</si>
  <si>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</si>
  <si>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</si>
  <si>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</si>
  <si>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</si>
  <si>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</si>
  <si>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</si>
  <si>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</si>
  <si>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</si>
  <si>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</si>
  <si>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</si>
  <si>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</si>
  <si>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</si>
  <si>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</si>
  <si>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</si>
  <si>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</si>
  <si>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</si>
  <si>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</si>
  <si>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</si>
  <si>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</si>
  <si>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</si>
  <si>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</si>
  <si>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</si>
  <si>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</si>
  <si>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</si>
  <si>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</si>
  <si>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</si>
  <si>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</si>
  <si>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</si>
  <si>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</si>
  <si>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</si>
  <si>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</si>
  <si>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</si>
  <si>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</si>
  <si>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</si>
  <si>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</si>
  <si>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</si>
  <si>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</si>
  <si>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</si>
  <si>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</si>
  <si>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</si>
  <si>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</si>
  <si>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</si>
  <si>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</si>
  <si>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</si>
  <si>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</si>
  <si>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</si>
  <si>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</si>
  <si>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</si>
  <si>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</si>
  <si>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</si>
  <si>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</si>
  <si>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</si>
  <si>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</si>
  <si>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</si>
  <si>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</si>
  <si>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</si>
  <si>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</si>
  <si>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</si>
  <si>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</si>
  <si>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</si>
  <si>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</si>
  <si>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</si>
  <si>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</si>
  <si>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</si>
  <si>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</si>
  <si>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</si>
  <si>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</si>
  <si>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</si>
  <si>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</si>
  <si>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</si>
  <si>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</si>
  <si>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</si>
  <si>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</si>
  <si>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</si>
  <si>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</si>
  <si>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</si>
  <si>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</si>
  <si>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</si>
  <si>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</si>
  <si>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</si>
  <si>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</si>
  <si>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</si>
  <si>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</si>
  <si>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</si>
  <si>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</si>
  <si>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</si>
  <si>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</si>
  <si>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</si>
  <si>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</si>
  <si>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</si>
  <si>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</si>
  <si>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</si>
  <si>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</si>
  <si>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</si>
  <si>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</si>
  <si>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</si>
  <si>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</si>
  <si>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</si>
  <si>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</si>
  <si>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</si>
  <si>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</si>
  <si>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</si>
  <si>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</si>
  <si>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</si>
  <si>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</si>
  <si>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</si>
  <si>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</si>
  <si>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</si>
  <si>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</si>
  <si>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</si>
  <si>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</si>
  <si>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</si>
  <si>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</si>
  <si>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</si>
  <si>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</si>
  <si>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</si>
  <si>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</si>
  <si>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</si>
  <si>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</si>
  <si>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</si>
  <si>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</si>
  <si>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</si>
  <si>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</si>
  <si>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</si>
  <si>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</si>
  <si>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</si>
  <si>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</si>
  <si>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</si>
  <si>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</si>
  <si>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</si>
  <si>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</si>
  <si>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</si>
  <si>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</si>
  <si>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</si>
  <si>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</si>
  <si>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</si>
  <si>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</si>
  <si>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</si>
  <si>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</si>
  <si>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</si>
  <si>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</si>
  <si>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</si>
  <si>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</si>
  <si>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</si>
  <si>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</si>
  <si>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</si>
  <si>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</si>
  <si>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</si>
  <si>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</si>
  <si>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</si>
  <si>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</si>
  <si>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</si>
  <si>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</si>
  <si>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</si>
  <si>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</si>
  <si>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</si>
  <si>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</si>
  <si>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</si>
  <si>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</si>
  <si>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</si>
  <si>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</si>
  <si>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</si>
  <si>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</si>
  <si>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</si>
  <si>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</si>
  <si>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</si>
  <si>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</si>
  <si>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</si>
  <si>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</si>
  <si>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</si>
  <si>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</si>
  <si>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</si>
  <si>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</si>
  <si>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</si>
  <si>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</si>
  <si>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</si>
  <si>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</si>
  <si>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</si>
  <si>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</si>
  <si>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</si>
  <si>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</si>
  <si>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</si>
  <si>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</si>
  <si>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</si>
  <si>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</si>
  <si>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</si>
  <si>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</si>
  <si>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</si>
  <si>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</si>
  <si>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</si>
  <si>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</si>
  <si>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</si>
  <si>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</si>
  <si>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</si>
  <si>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</si>
  <si>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</si>
  <si>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</si>
  <si>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</si>
  <si>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</si>
  <si>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</si>
  <si>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</si>
  <si>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</si>
  <si>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</si>
  <si>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</si>
  <si>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</si>
  <si>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</si>
  <si>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</si>
  <si>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</si>
  <si>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</si>
  <si>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</si>
  <si>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</si>
  <si>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</si>
  <si>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</si>
  <si>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</si>
  <si>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</si>
  <si>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</si>
  <si>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</si>
  <si>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</si>
  <si>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</si>
  <si>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</si>
  <si>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</si>
  <si>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</si>
  <si>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</si>
  <si>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</si>
  <si>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</si>
  <si>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</si>
  <si>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</si>
  <si>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</si>
  <si>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</si>
  <si>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</si>
  <si>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</si>
  <si>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</si>
  <si>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</si>
  <si>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</si>
  <si>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</si>
  <si>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</si>
  <si>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</si>
  <si>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</si>
  <si>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</si>
  <si>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</si>
  <si>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</si>
  <si>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</si>
  <si>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</si>
  <si>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</si>
  <si>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</si>
  <si>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</si>
  <si>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</si>
  <si>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</si>
  <si>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</si>
  <si>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</si>
  <si>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</si>
  <si>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</si>
  <si>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</si>
  <si>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</si>
  <si>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</si>
  <si>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</si>
  <si>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</si>
  <si>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</si>
  <si>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</si>
  <si>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</si>
  <si>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</si>
  <si>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</si>
  <si>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</si>
  <si>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</si>
  <si>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</si>
  <si>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</si>
  <si>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</si>
  <si>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</si>
  <si>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</si>
  <si>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</si>
  <si>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</si>
  <si>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</si>
  <si>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</si>
  <si>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</si>
  <si>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</si>
  <si>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</si>
  <si>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</si>
  <si>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</si>
  <si>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</si>
  <si>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</si>
  <si>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</si>
  <si>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</si>
  <si>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</si>
  <si>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</si>
  <si>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</si>
  <si>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</si>
  <si>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</si>
  <si>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</si>
  <si>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</si>
  <si>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</si>
  <si>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</si>
  <si>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</si>
  <si>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</si>
  <si>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</si>
  <si>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</si>
  <si>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</si>
  <si>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</si>
  <si>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</si>
  <si>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</si>
  <si>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</si>
  <si>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</si>
  <si>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</si>
  <si>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</si>
  <si>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</si>
  <si>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</si>
  <si>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</si>
  <si>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</si>
  <si>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</si>
  <si>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</si>
  <si>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</si>
  <si>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</si>
  <si>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</si>
  <si>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</si>
  <si>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</si>
  <si>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</si>
  <si>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</si>
  <si>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</si>
  <si>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</si>
  <si>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</si>
  <si>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</si>
  <si>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</si>
  <si>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</si>
  <si>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</si>
  <si>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</si>
  <si>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</si>
  <si>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</si>
  <si>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</si>
  <si>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</si>
  <si>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</si>
  <si>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</si>
  <si>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</si>
  <si>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</si>
  <si>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</si>
  <si>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</si>
  <si>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</si>
  <si>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</si>
  <si>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</si>
  <si>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</si>
  <si>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</si>
  <si>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</si>
  <si>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</si>
  <si>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</si>
  <si>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</si>
  <si>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</si>
  <si>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</si>
  <si>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</si>
  <si>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</si>
  <si>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</si>
  <si>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</si>
  <si>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</si>
  <si>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</si>
  <si>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</si>
  <si>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</si>
  <si>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</si>
  <si>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</si>
  <si>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</si>
  <si>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</si>
  <si>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</si>
  <si>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</si>
  <si>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</si>
  <si>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</si>
  <si>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</si>
  <si>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</si>
  <si>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</si>
  <si>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</si>
  <si>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</si>
  <si>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</si>
  <si>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</si>
  <si>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</si>
  <si>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</si>
  <si>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</si>
  <si>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</si>
  <si>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</si>
  <si>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</si>
  <si>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</si>
  <si>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</si>
  <si>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</si>
  <si>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</si>
  <si>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</si>
  <si>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</si>
  <si>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</si>
  <si>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</si>
  <si>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</si>
  <si>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</si>
  <si>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</si>
  <si>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</si>
  <si>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</si>
  <si>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</si>
  <si>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</si>
  <si>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</si>
  <si>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</si>
  <si>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</si>
  <si>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</si>
  <si>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</si>
  <si>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</si>
  <si>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</si>
  <si>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</si>
  <si>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</si>
  <si>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</si>
  <si>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</si>
  <si>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</si>
  <si>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</si>
  <si>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</si>
  <si>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</si>
  <si>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</si>
  <si>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</si>
  <si>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</si>
  <si>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</si>
  <si>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</si>
  <si>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</si>
  <si>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</si>
  <si>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</si>
  <si>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</si>
  <si>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</si>
  <si>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</si>
  <si>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</si>
  <si>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</si>
  <si>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</si>
  <si>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</si>
  <si>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</si>
  <si>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</si>
  <si>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</si>
  <si>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</si>
  <si>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</si>
  <si>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</si>
  <si>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</si>
  <si>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</si>
  <si>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</si>
  <si>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</si>
  <si>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</si>
  <si>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</si>
  <si>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</si>
  <si>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</si>
  <si>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</si>
  <si>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</si>
  <si>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</si>
  <si>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</si>
  <si>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</si>
  <si>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</si>
  <si>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</si>
  <si>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</si>
  <si>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</si>
  <si>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</si>
  <si>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</si>
  <si>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</si>
  <si>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</si>
  <si>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</si>
  <si>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</si>
  <si>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</si>
  <si>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</si>
  <si>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</si>
  <si>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</si>
  <si>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</si>
  <si>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</si>
  <si>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</si>
  <si>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</si>
  <si>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</si>
  <si>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</si>
  <si>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</si>
  <si>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</si>
  <si>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</si>
  <si>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</si>
  <si>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</si>
  <si>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</si>
  <si>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</si>
  <si>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</si>
  <si>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</si>
  <si>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</si>
  <si>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</si>
  <si>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</si>
  <si>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</si>
  <si>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</si>
  <si>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</si>
  <si>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</si>
  <si>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</si>
  <si>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</si>
  <si>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</si>
  <si>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</si>
  <si>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</si>
  <si>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</si>
  <si>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</si>
  <si>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</si>
  <si>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</si>
  <si>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</si>
  <si>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</si>
  <si>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</si>
  <si>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</si>
  <si>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</si>
  <si>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</si>
  <si>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</si>
  <si>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</si>
  <si>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</si>
  <si>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</si>
  <si>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</si>
  <si>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</si>
  <si>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</si>
  <si>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</si>
  <si>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</si>
  <si>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</si>
  <si>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</si>
  <si>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</si>
  <si>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</si>
  <si>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</si>
  <si>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</si>
  <si>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</si>
  <si>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</si>
  <si>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</si>
  <si>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</si>
  <si>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</si>
  <si>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</si>
  <si>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</si>
  <si>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</si>
  <si>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</si>
  <si>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</si>
  <si>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</si>
  <si>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</si>
  <si>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</si>
  <si>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</si>
  <si>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</si>
  <si>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</si>
  <si>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</si>
  <si>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</si>
  <si>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</si>
  <si>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</si>
  <si>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</si>
  <si>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</si>
  <si>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</si>
  <si>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</si>
  <si>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</si>
  <si>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</si>
  <si>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</si>
  <si>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</si>
  <si>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</si>
  <si>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</si>
  <si>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</si>
  <si>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</si>
  <si>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</si>
  <si>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</si>
  <si>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</si>
  <si>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</si>
  <si>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</si>
  <si>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</si>
  <si>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</si>
  <si>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</si>
  <si>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</si>
  <si>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</si>
  <si>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</si>
  <si>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</si>
  <si>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</si>
  <si>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</si>
  <si>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</si>
  <si>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</si>
  <si>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</si>
  <si>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</si>
  <si>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</si>
  <si>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</si>
  <si>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</si>
  <si>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</si>
  <si>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</si>
  <si>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</si>
  <si>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</si>
  <si>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</si>
  <si>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</si>
  <si>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</si>
  <si>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</si>
  <si>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</si>
  <si>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</si>
  <si>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</si>
  <si>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</si>
  <si>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</si>
  <si>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</si>
  <si>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</si>
  <si>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</si>
  <si>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</si>
  <si>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</si>
  <si>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</si>
  <si>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</si>
  <si>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</si>
  <si>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</si>
  <si>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</si>
  <si>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</si>
  <si>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</si>
  <si>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</si>
  <si>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</si>
  <si>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</si>
  <si>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</si>
  <si>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</si>
  <si>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</si>
  <si>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</si>
  <si>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</si>
  <si>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</si>
  <si>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</si>
  <si>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</si>
  <si>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</si>
  <si>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</si>
  <si>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</si>
  <si>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</si>
  <si>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</si>
  <si>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</si>
  <si>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</si>
  <si>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</si>
  <si>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</si>
  <si>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</si>
  <si>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</si>
  <si>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</si>
  <si>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</si>
  <si>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</si>
  <si>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</si>
  <si>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</si>
  <si>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</si>
  <si>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</si>
  <si>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</si>
  <si>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</si>
  <si>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</si>
  <si>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</si>
  <si>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</si>
  <si>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</si>
  <si>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</si>
  <si>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</si>
  <si>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</si>
  <si>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</si>
  <si>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</si>
  <si>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</si>
  <si>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</si>
  <si>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</si>
  <si>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</si>
  <si>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</si>
  <si>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</si>
  <si>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</si>
  <si>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</si>
  <si>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</si>
  <si>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</si>
  <si>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</si>
  <si>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</si>
  <si>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</si>
  <si>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</si>
  <si>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</si>
  <si>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</si>
  <si>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</si>
  <si>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</si>
  <si>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</si>
  <si>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</si>
  <si>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</si>
  <si>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</si>
  <si>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</si>
  <si>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</si>
  <si>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</si>
  <si>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</si>
  <si>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</si>
  <si>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</si>
  <si>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</si>
  <si>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</si>
  <si>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</si>
  <si>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</si>
  <si>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</si>
  <si>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</si>
  <si>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</si>
  <si>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</si>
  <si>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</si>
  <si>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</si>
  <si>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</si>
  <si>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</si>
  <si>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</si>
  <si>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</si>
  <si>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</si>
  <si>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</si>
  <si>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</si>
  <si>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</si>
  <si>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</si>
  <si>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</si>
  <si>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</si>
  <si>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</si>
  <si>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</si>
  <si>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</si>
  <si>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</si>
  <si>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</si>
  <si>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</si>
  <si>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</si>
  <si>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</si>
  <si>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</si>
  <si>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</si>
  <si>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</si>
  <si>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</si>
  <si>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</si>
  <si>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</si>
  <si>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</si>
  <si>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</si>
  <si>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</si>
  <si>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</si>
  <si>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</si>
  <si>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</si>
  <si>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</si>
  <si>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</si>
  <si>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</si>
  <si>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</si>
  <si>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</si>
  <si>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</si>
  <si>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</si>
  <si>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</si>
  <si>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</si>
  <si>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</si>
  <si>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</si>
  <si>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</si>
  <si>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</si>
  <si>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</si>
  <si>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</si>
  <si>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</si>
  <si>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</si>
  <si>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</si>
  <si>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</si>
  <si>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</si>
  <si>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</si>
  <si>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</si>
  <si>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</si>
  <si>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</si>
  <si>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</si>
  <si>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</si>
  <si>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</si>
  <si>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</si>
  <si>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</si>
  <si>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</si>
  <si>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</si>
  <si>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</si>
  <si>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</si>
  <si>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</si>
  <si>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</si>
  <si>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</si>
  <si>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</si>
  <si>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</si>
  <si>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</si>
  <si>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</si>
  <si>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</si>
  <si>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</si>
  <si>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</si>
  <si>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</si>
  <si>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</si>
  <si>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</si>
  <si>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</si>
  <si>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</si>
  <si>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</si>
  <si>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</si>
  <si>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</si>
  <si>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</si>
  <si>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</si>
  <si>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</si>
  <si>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</si>
  <si>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</si>
  <si>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</si>
  <si>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</si>
  <si>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</si>
  <si>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</si>
  <si>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</si>
  <si>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</si>
  <si>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</si>
  <si>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</si>
  <si>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</si>
  <si>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</si>
  <si>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</si>
  <si>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</si>
  <si>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</si>
  <si>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</si>
  <si>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</si>
  <si>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</si>
  <si>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</si>
  <si>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</si>
  <si>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</si>
  <si>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</si>
  <si>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</si>
  <si>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</si>
  <si>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</si>
  <si>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</si>
  <si>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</si>
  <si>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</si>
  <si>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</si>
  <si>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</si>
  <si>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</si>
  <si>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</si>
  <si>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</si>
  <si>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</si>
  <si>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</si>
  <si>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</si>
  <si>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</si>
  <si>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</si>
  <si>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</si>
  <si>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</si>
  <si>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</si>
  <si>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</si>
  <si>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</si>
  <si>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</si>
  <si>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</si>
  <si>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</si>
  <si>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</si>
  <si>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</si>
  <si>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</si>
  <si>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</si>
  <si>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</si>
  <si>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</si>
  <si>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</si>
  <si>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</si>
  <si>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</si>
  <si>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</si>
  <si>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</si>
  <si>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</si>
  <si>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</si>
  <si>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</si>
  <si>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</si>
  <si>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</si>
  <si>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</si>
  <si>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</si>
  <si>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</si>
  <si>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</si>
  <si>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</si>
  <si>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</si>
  <si>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</si>
  <si>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</si>
  <si>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</si>
  <si>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</si>
  <si>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</si>
  <si>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</si>
  <si>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</si>
  <si>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</si>
  <si>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</si>
  <si>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</si>
  <si>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</si>
  <si>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</si>
  <si>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</si>
  <si>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</si>
  <si>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</si>
  <si>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</si>
  <si>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</si>
  <si>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</si>
  <si>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</si>
  <si>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</si>
  <si>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</si>
  <si>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</si>
  <si>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</si>
  <si>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</si>
  <si>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</si>
  <si>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</si>
  <si>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</si>
  <si>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</si>
  <si>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</si>
  <si>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</si>
  <si>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</si>
  <si>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</si>
  <si>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</si>
  <si>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</si>
  <si>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</si>
  <si>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</si>
  <si>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</si>
  <si>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</si>
  <si>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</si>
  <si>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</si>
  <si>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</si>
  <si>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</si>
  <si>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</si>
  <si>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</si>
  <si>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</si>
  <si>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</si>
  <si>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</si>
  <si>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</si>
  <si>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</si>
  <si>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</si>
  <si>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</si>
  <si>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</si>
  <si>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</si>
  <si>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</si>
  <si>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</si>
  <si>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</si>
  <si>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</si>
  <si>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</si>
  <si>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</si>
  <si>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</si>
  <si>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</si>
  <si>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</si>
  <si>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</si>
  <si>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</si>
  <si>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</si>
  <si>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</si>
  <si>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</si>
  <si>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</si>
  <si>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</si>
  <si>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</si>
  <si>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</si>
  <si>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</si>
  <si>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</si>
  <si>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</si>
  <si>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</si>
  <si>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</si>
  <si>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</si>
  <si>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</si>
  <si>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</si>
  <si>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</si>
  <si>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</si>
  <si>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</si>
  <si>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</si>
  <si>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</si>
  <si>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</si>
  <si>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</si>
  <si>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</si>
  <si>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</si>
  <si>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</si>
  <si>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</si>
  <si>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</si>
  <si>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</si>
  <si>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</si>
  <si>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</si>
  <si>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</si>
  <si>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</si>
  <si>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</si>
  <si>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</si>
  <si>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</si>
  <si>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</si>
  <si>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</si>
  <si>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</si>
  <si>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</si>
  <si>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</si>
  <si>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</si>
  <si>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</si>
  <si>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</si>
  <si>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</si>
  <si>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</si>
  <si>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</si>
  <si>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</si>
  <si>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</si>
  <si>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</si>
  <si>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</si>
  <si>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</si>
  <si>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</si>
  <si>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</si>
  <si>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</si>
  <si>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</si>
  <si>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</si>
  <si>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</si>
  <si>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</si>
  <si>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</si>
  <si>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</si>
  <si>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</si>
  <si>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</si>
  <si>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</si>
  <si>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</si>
  <si>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</si>
  <si>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</si>
  <si>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</si>
  <si>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</si>
  <si>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</si>
  <si>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</si>
  <si>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</si>
  <si>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</si>
  <si>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</si>
  <si>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</si>
  <si>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</si>
  <si>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</si>
  <si>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</si>
  <si>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</si>
  <si>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</si>
  <si>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</si>
  <si>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</si>
  <si>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</si>
  <si>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</si>
  <si>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</si>
  <si>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</si>
  <si>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</si>
  <si>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</si>
  <si>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</si>
  <si>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</si>
  <si>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</si>
  <si>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</si>
  <si>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</si>
  <si>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</si>
  <si>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</si>
  <si>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</si>
  <si>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</si>
  <si>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</si>
  <si>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</si>
  <si>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</si>
  <si>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</si>
  <si>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</si>
  <si>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</si>
  <si>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</si>
  <si>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</si>
  <si>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</si>
  <si>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</si>
  <si>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</si>
  <si>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</si>
  <si>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</si>
  <si>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</si>
  <si>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</si>
  <si>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</si>
  <si>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</si>
  <si>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</si>
  <si>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</si>
  <si>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</si>
  <si>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</si>
  <si>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</si>
  <si>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</si>
  <si>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</si>
  <si>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</si>
  <si>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</si>
  <si>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</si>
  <si>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</si>
  <si>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</si>
  <si>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</si>
  <si>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</si>
  <si>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</si>
  <si>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</si>
  <si>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</si>
  <si>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</si>
  <si>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</si>
  <si>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</si>
  <si>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</si>
  <si>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</si>
  <si>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</si>
  <si>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</si>
  <si>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</si>
  <si>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</si>
  <si>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</si>
  <si>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</si>
  <si>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</si>
  <si>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</si>
  <si>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</si>
  <si>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</si>
  <si>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</si>
  <si>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</si>
  <si>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</si>
  <si>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</si>
  <si>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</si>
  <si>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</si>
  <si>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</si>
  <si>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</si>
  <si>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</si>
  <si>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</si>
  <si>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</si>
  <si>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</si>
  <si>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</si>
  <si>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</si>
  <si>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</si>
  <si>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</si>
  <si>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</si>
  <si>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</si>
  <si>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</si>
  <si>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</si>
  <si>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</si>
  <si>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</si>
  <si>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</si>
  <si>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</si>
  <si>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</si>
  <si>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</si>
  <si>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</si>
  <si>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</si>
  <si>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</si>
  <si>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</si>
  <si>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</si>
  <si>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</si>
  <si>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</si>
  <si>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</si>
  <si>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</si>
  <si>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</si>
  <si>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</si>
  <si>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</si>
  <si>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</si>
  <si>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</si>
  <si>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</si>
  <si>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</si>
  <si>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</si>
  <si>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</si>
  <si>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</si>
  <si>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</si>
  <si>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</si>
  <si>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</si>
  <si>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</si>
  <si>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</si>
  <si>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</si>
  <si>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</si>
  <si>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</si>
  <si>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</si>
  <si>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</si>
  <si>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</si>
  <si>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</si>
  <si>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</si>
  <si>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</si>
  <si>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</si>
  <si>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</si>
  <si>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</si>
  <si>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</si>
  <si>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</si>
  <si>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</si>
  <si>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</si>
  <si>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</si>
  <si>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</si>
  <si>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</si>
  <si>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</si>
  <si>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</si>
  <si>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</si>
  <si>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</si>
  <si>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</si>
  <si>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</si>
  <si>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</si>
  <si>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</si>
  <si>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</si>
  <si>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</si>
  <si>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</si>
  <si>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</si>
  <si>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</si>
  <si>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</si>
  <si>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</si>
  <si>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</si>
  <si>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</si>
  <si>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</si>
  <si>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</si>
  <si>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</si>
  <si>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</si>
  <si>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</si>
  <si>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</si>
  <si>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</si>
  <si>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</si>
  <si>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</si>
  <si>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</si>
  <si>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</si>
  <si>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</si>
  <si>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</si>
  <si>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</si>
  <si>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</si>
  <si>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</si>
  <si>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</si>
  <si>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</si>
  <si>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</si>
  <si>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</si>
  <si>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</si>
  <si>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</si>
  <si>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</si>
  <si>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</si>
  <si>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</si>
  <si>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</si>
  <si>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</si>
  <si>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</si>
  <si>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</si>
  <si>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</si>
  <si>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</si>
  <si>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</si>
  <si>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</si>
  <si>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</si>
  <si>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</si>
  <si>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</si>
  <si>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</si>
  <si>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</si>
  <si>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</si>
  <si>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</si>
  <si>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</si>
  <si>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</si>
  <si>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</si>
  <si>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</si>
  <si>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</si>
  <si>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</si>
  <si>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</si>
  <si>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</si>
  <si>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</si>
  <si>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</si>
  <si>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</si>
  <si>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</si>
  <si>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</si>
  <si>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</si>
  <si>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</si>
  <si>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</si>
  <si>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</si>
  <si>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</si>
  <si>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</si>
  <si>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</si>
  <si>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</si>
  <si>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</si>
  <si>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</si>
  <si>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</si>
  <si>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</si>
  <si>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</si>
  <si>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</si>
  <si>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</si>
  <si>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</si>
  <si>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</si>
  <si>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</si>
  <si>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</si>
  <si>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</si>
  <si>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</si>
  <si>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</si>
  <si>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</si>
  <si>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</si>
  <si>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</si>
  <si>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</si>
  <si>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</si>
  <si>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</si>
  <si>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</si>
  <si>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</si>
  <si>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</si>
  <si>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</si>
  <si>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</si>
  <si>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</si>
  <si>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</si>
  <si>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</si>
  <si>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</si>
  <si>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</si>
  <si>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</si>
  <si>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</si>
  <si>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</si>
  <si>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</si>
  <si>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</si>
  <si>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</si>
  <si>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</si>
  <si>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</si>
  <si>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</si>
  <si>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</si>
  <si>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</si>
  <si>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</si>
  <si>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</si>
  <si>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</si>
  <si>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</si>
  <si>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</si>
  <si>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</si>
  <si>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</si>
  <si>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</si>
  <si>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</si>
  <si>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</si>
  <si>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</si>
  <si>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</si>
  <si>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</si>
  <si>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</si>
  <si>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</si>
  <si>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</si>
  <si>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</si>
  <si>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</si>
  <si>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</si>
  <si>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</si>
  <si>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</si>
  <si>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</si>
  <si>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</si>
  <si>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</si>
  <si>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</si>
  <si>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</si>
  <si>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</si>
  <si>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</si>
  <si>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</si>
  <si>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</si>
  <si>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</si>
  <si>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</si>
  <si>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</si>
  <si>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</si>
  <si>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</si>
  <si>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</si>
  <si>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</si>
  <si>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</si>
  <si>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</si>
  <si>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</si>
  <si>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</si>
  <si>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</si>
  <si>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</si>
  <si>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</si>
  <si>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</si>
  <si>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</si>
  <si>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</si>
  <si>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</si>
  <si>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</si>
  <si>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</si>
  <si>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</si>
  <si>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</si>
  <si>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</si>
  <si>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</si>
  <si>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</si>
  <si>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</si>
  <si>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</si>
  <si>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</si>
  <si>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</si>
  <si>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</si>
  <si>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</si>
  <si>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</si>
  <si>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</si>
  <si>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</si>
  <si>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</si>
  <si>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</si>
  <si>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</si>
  <si>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</si>
  <si>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</si>
  <si>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</si>
  <si>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</si>
  <si>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</si>
  <si>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</si>
  <si>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</si>
  <si>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</si>
  <si>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</si>
  <si>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</si>
  <si>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</si>
  <si>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</si>
  <si>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</si>
  <si>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</si>
  <si>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</si>
  <si>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</si>
  <si>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</si>
  <si>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</si>
  <si>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</si>
  <si>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</si>
  <si>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</si>
  <si>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</si>
  <si>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</si>
  <si>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</si>
  <si>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</si>
  <si>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</si>
  <si>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</si>
  <si>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</si>
  <si>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</si>
  <si>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</si>
  <si>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</si>
  <si>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</si>
  <si>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</si>
  <si>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</si>
  <si>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</si>
  <si>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</si>
  <si>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</si>
  <si>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</si>
  <si>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</si>
  <si>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</si>
  <si>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</si>
  <si>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</si>
  <si>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</si>
  <si>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</si>
  <si>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</si>
  <si>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</si>
  <si>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</si>
  <si>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</si>
  <si>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</si>
  <si>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</si>
  <si>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</si>
  <si>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</si>
  <si>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</si>
  <si>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</si>
  <si>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</si>
  <si>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</si>
  <si>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</si>
  <si>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</si>
  <si>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</si>
  <si>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</si>
  <si>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</si>
  <si>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</si>
  <si>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</si>
  <si>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</si>
  <si>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</si>
  <si>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</si>
  <si>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</si>
  <si>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</si>
  <si>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</si>
  <si>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</si>
  <si>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</si>
  <si>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</si>
  <si>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</si>
  <si>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</si>
  <si>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</si>
  <si>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</si>
  <si>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</si>
  <si>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</si>
  <si>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</si>
  <si>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</si>
  <si>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</si>
  <si>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</si>
  <si>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</si>
  <si>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</si>
  <si>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</si>
  <si>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</si>
  <si>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</si>
  <si>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</si>
  <si>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</si>
  <si>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</si>
  <si>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</si>
  <si>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</si>
  <si>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</si>
  <si>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</si>
  <si>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</si>
  <si>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</si>
  <si>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</si>
  <si>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</si>
  <si>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</si>
  <si>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</si>
  <si>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</si>
  <si>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</si>
  <si>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</si>
  <si>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</si>
  <si>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</si>
  <si>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</si>
  <si>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</si>
  <si>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</si>
  <si>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</si>
  <si>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</si>
  <si>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</si>
  <si>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</si>
  <si>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</si>
  <si>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</si>
  <si>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</si>
  <si>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</si>
  <si>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</si>
  <si>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</si>
  <si>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</si>
  <si>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</si>
  <si>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</si>
  <si>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</si>
  <si>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</si>
  <si>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</si>
  <si>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</si>
  <si>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</si>
  <si>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</si>
  <si>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</si>
  <si>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</si>
  <si>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</si>
  <si>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</si>
  <si>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</si>
  <si>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</si>
  <si>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</si>
  <si>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</si>
  <si>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</si>
  <si>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</si>
  <si>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</si>
  <si>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</si>
  <si>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</si>
  <si>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</si>
  <si>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</si>
  <si>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</si>
  <si>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</si>
  <si>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</si>
  <si>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</si>
  <si>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</si>
  <si>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</si>
  <si>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</si>
  <si>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</si>
  <si>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</si>
  <si>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</si>
  <si>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</si>
  <si>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</si>
  <si>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</si>
  <si>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</si>
  <si>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</si>
  <si>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</si>
  <si>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</si>
  <si>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</si>
  <si>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</si>
  <si>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</si>
  <si>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</si>
  <si>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</si>
  <si>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</si>
  <si>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</si>
  <si>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</si>
  <si>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</si>
  <si>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</si>
  <si>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</si>
  <si>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</si>
  <si>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</si>
  <si>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</si>
  <si>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</si>
  <si>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</si>
  <si>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</si>
  <si>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</si>
  <si>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</si>
  <si>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</si>
  <si>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</si>
  <si>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</si>
  <si>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</si>
  <si>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</si>
  <si>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</si>
  <si>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</si>
  <si>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</si>
  <si>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</si>
  <si>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</si>
  <si>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</si>
  <si>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</si>
  <si>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</si>
  <si>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</si>
  <si>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</si>
  <si>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</si>
  <si>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</si>
  <si>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</si>
  <si>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</si>
  <si>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</si>
  <si>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</si>
  <si>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</si>
  <si>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</si>
  <si>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</si>
  <si>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</si>
  <si>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</si>
  <si>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</si>
  <si>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</si>
  <si>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</si>
  <si>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</si>
  <si>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</si>
  <si>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</si>
  <si>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</si>
  <si>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</si>
  <si>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</si>
  <si>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</si>
  <si>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</si>
  <si>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</si>
  <si>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</si>
  <si>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</si>
  <si>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</si>
  <si>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</si>
  <si>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</si>
  <si>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</si>
  <si>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</si>
  <si>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</si>
  <si>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</si>
  <si>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</si>
  <si>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</si>
  <si>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</si>
  <si>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</si>
  <si>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</si>
  <si>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</si>
  <si>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</si>
  <si>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</si>
  <si>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</si>
  <si>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</si>
  <si>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</si>
  <si>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</si>
  <si>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</si>
  <si>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</si>
  <si>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</si>
  <si>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</si>
  <si>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</si>
  <si>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</si>
  <si>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</si>
  <si>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</si>
  <si>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</si>
  <si>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</si>
  <si>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</si>
  <si>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</si>
  <si>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</si>
  <si>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</si>
  <si>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</si>
  <si>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</si>
  <si>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</si>
  <si>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</si>
  <si>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</si>
  <si>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</si>
  <si>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</si>
  <si>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</si>
  <si>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</si>
  <si>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</si>
  <si>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</si>
  <si>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</si>
  <si>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</si>
  <si>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</si>
  <si>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</si>
  <si>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</si>
  <si>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</si>
  <si>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</si>
  <si>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</si>
  <si>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</si>
  <si>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</si>
  <si>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</si>
  <si>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</si>
  <si>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</si>
  <si>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</si>
  <si>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</si>
  <si>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</si>
  <si>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</si>
  <si>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</si>
  <si>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</si>
  <si>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</si>
  <si>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</si>
  <si>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</si>
  <si>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</si>
  <si>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</si>
  <si>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</si>
  <si>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</si>
  <si>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</si>
  <si>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</si>
  <si>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</si>
  <si>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</si>
  <si>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</si>
  <si>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</si>
  <si>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</si>
  <si>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</si>
  <si>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</si>
  <si>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</si>
  <si>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</si>
  <si>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</si>
  <si>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</si>
  <si>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</si>
  <si>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</si>
  <si>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</si>
  <si>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</si>
  <si>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</si>
  <si>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</si>
  <si>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</si>
  <si>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</si>
  <si>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</si>
  <si>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</si>
  <si>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</si>
  <si>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</si>
  <si>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</si>
  <si>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</si>
  <si>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</si>
  <si>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</si>
  <si>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</si>
  <si>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</si>
  <si>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</si>
  <si>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</si>
  <si>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</si>
  <si>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</si>
  <si>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</si>
  <si>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</si>
  <si>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</si>
  <si>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</si>
  <si>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</si>
  <si>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</si>
  <si>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</si>
  <si>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</si>
  <si>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</si>
  <si>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</si>
  <si>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</si>
  <si>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</si>
  <si>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</si>
  <si>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</si>
  <si>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</si>
  <si>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</si>
  <si>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</si>
  <si>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</si>
  <si>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</si>
  <si>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</si>
  <si>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</si>
  <si>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</si>
  <si>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</si>
  <si>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</si>
  <si>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</si>
  <si>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</si>
  <si>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</si>
  <si>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</si>
  <si>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</si>
  <si>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</si>
  <si>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</si>
  <si>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</si>
  <si>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</si>
  <si>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</si>
  <si>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</si>
  <si>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</si>
  <si>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</si>
  <si>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</si>
  <si>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</si>
  <si>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</si>
  <si>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</si>
  <si>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</si>
  <si>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</si>
  <si>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</si>
  <si>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</si>
  <si>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</si>
  <si>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</si>
  <si>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</si>
  <si>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</si>
  <si>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</si>
  <si>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</si>
  <si>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</si>
  <si>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</si>
  <si>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</si>
  <si>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</si>
  <si>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</si>
  <si>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</si>
  <si>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</si>
  <si>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</si>
  <si>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</si>
  <si>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</si>
  <si>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</si>
  <si>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</si>
  <si>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</si>
  <si>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</si>
  <si>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</si>
  <si>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</si>
  <si>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</si>
  <si>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</si>
  <si>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</si>
  <si>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</si>
  <si>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</si>
  <si>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</si>
  <si>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</si>
  <si>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</si>
  <si>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</si>
  <si>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</si>
  <si>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</si>
  <si>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</si>
  <si>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</si>
  <si>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</si>
  <si>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</si>
  <si>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</si>
  <si>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</si>
  <si>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</si>
  <si>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</si>
  <si>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</si>
  <si>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</si>
  <si>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</si>
  <si>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</si>
  <si>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</si>
  <si>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</si>
  <si>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</si>
  <si>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</si>
  <si>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</si>
  <si>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</si>
  <si>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</si>
  <si>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</si>
  <si>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</si>
  <si>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</si>
  <si>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</si>
  <si>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</si>
  <si>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</si>
  <si>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</si>
  <si>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</si>
  <si>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</si>
  <si>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</si>
  <si>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</si>
  <si>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</si>
  <si>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</si>
  <si>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</si>
  <si>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</si>
  <si>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</si>
  <si>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</si>
  <si>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</si>
  <si>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</si>
  <si>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</si>
  <si>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</si>
  <si>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</si>
  <si>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</si>
  <si>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</si>
  <si>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</si>
  <si>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</si>
  <si>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</si>
  <si>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</si>
  <si>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</si>
  <si>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</si>
  <si>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</si>
  <si>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</si>
  <si>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</si>
  <si>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</si>
  <si>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</si>
  <si>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</si>
  <si>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</si>
  <si>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</si>
  <si>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</si>
  <si>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</si>
  <si>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</si>
  <si>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</si>
  <si>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</si>
  <si>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</si>
  <si>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</si>
  <si>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</si>
  <si>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</si>
  <si>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</si>
  <si>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</si>
  <si>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</si>
  <si>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</si>
  <si>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</si>
  <si>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</si>
  <si>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</si>
  <si>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</si>
  <si>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</si>
  <si>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</si>
  <si>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</si>
  <si>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</si>
  <si>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</si>
  <si>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</si>
  <si>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</si>
  <si>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</si>
  <si>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</si>
  <si>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</si>
  <si>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</si>
  <si>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</si>
  <si>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</si>
  <si>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</si>
  <si>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</si>
  <si>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</si>
  <si>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</si>
  <si>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</si>
  <si>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</si>
  <si>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</si>
  <si>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</si>
  <si>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</si>
  <si>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</si>
  <si>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</si>
  <si>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</si>
  <si>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</si>
  <si>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</si>
  <si>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</si>
  <si>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</si>
  <si>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</si>
  <si>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</si>
  <si>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</si>
  <si>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</si>
  <si>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</si>
  <si>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</si>
  <si>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</si>
  <si>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</si>
  <si>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</si>
  <si>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</si>
  <si>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</si>
  <si>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</si>
  <si>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</si>
  <si>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</si>
  <si>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</si>
  <si>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</si>
  <si>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</si>
  <si>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</si>
  <si>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</si>
  <si>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</si>
  <si>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</si>
  <si>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</si>
  <si>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</si>
  <si>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</si>
  <si>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</si>
  <si>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</si>
  <si>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</si>
  <si>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</si>
  <si>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</si>
  <si>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</si>
  <si>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</si>
  <si>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</si>
  <si>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</si>
  <si>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</si>
  <si>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</si>
  <si>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</si>
  <si>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</si>
  <si>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</si>
  <si>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</si>
  <si>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</si>
  <si>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</si>
  <si>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</si>
  <si>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</si>
  <si>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</si>
  <si>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</si>
  <si>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</si>
  <si>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</si>
  <si>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</si>
  <si>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</si>
  <si>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</si>
  <si>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</si>
  <si>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</si>
  <si>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</si>
  <si>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</si>
  <si>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</si>
  <si>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</si>
  <si>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</si>
  <si>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</si>
  <si>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</si>
  <si>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</si>
  <si>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</si>
  <si>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</si>
  <si>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</si>
  <si>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</si>
  <si>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</si>
  <si>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</si>
  <si>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</si>
  <si>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</si>
  <si>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</si>
  <si>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</si>
  <si>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</si>
  <si>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</si>
  <si>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</si>
  <si>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</si>
  <si>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</si>
  <si>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</si>
  <si>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</si>
  <si>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</si>
  <si>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</si>
  <si>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</si>
  <si>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</si>
  <si>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</si>
  <si>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</si>
  <si>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</si>
  <si>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</si>
  <si>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</si>
  <si>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</si>
  <si>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</si>
  <si>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</si>
  <si>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</si>
  <si>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</si>
  <si>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</si>
  <si>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</si>
  <si>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</si>
  <si>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</si>
  <si>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</si>
  <si>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</si>
  <si>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</si>
  <si>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</si>
  <si>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</si>
  <si>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</si>
  <si>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</si>
  <si>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</si>
  <si>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</si>
  <si>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</si>
  <si>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</si>
  <si>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</si>
  <si>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</si>
  <si>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</si>
  <si>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</si>
  <si>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</si>
  <si>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</si>
  <si>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</si>
  <si>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</si>
  <si>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</si>
  <si>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</si>
  <si>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</si>
  <si>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</si>
  <si>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</si>
  <si>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</si>
  <si>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</si>
  <si>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</si>
  <si>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</si>
  <si>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</si>
  <si>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</si>
  <si>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</si>
  <si>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</si>
  <si>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</si>
  <si>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</si>
  <si>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</si>
  <si>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</si>
  <si>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</si>
  <si>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</si>
  <si>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</si>
  <si>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</si>
  <si>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</si>
  <si>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</si>
  <si>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</si>
  <si>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</si>
  <si>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</si>
  <si>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</si>
  <si>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</si>
  <si>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</si>
  <si>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</si>
  <si>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</si>
  <si>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</si>
  <si>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</si>
  <si>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</si>
  <si>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</si>
  <si>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</si>
  <si>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</si>
  <si>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</si>
  <si>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</si>
  <si>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</si>
  <si>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</si>
  <si>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</si>
  <si>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</si>
  <si>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</si>
  <si>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</si>
  <si>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</si>
  <si>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</si>
  <si>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</si>
  <si>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</si>
  <si>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</si>
  <si>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</si>
  <si>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</si>
  <si>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</si>
  <si>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</si>
  <si>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</si>
  <si>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</si>
  <si>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</si>
  <si>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</si>
  <si>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</si>
  <si>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</si>
  <si>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</si>
  <si>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</si>
  <si>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</si>
  <si>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</si>
  <si>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</si>
  <si>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</si>
  <si>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</si>
  <si>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</si>
  <si>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</si>
  <si>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</si>
  <si>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</si>
  <si>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</si>
  <si>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</si>
  <si>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</si>
  <si>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</si>
  <si>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</si>
  <si>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</si>
  <si>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</si>
  <si>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</si>
  <si>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</si>
  <si>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</si>
  <si>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</si>
  <si>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</si>
  <si>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</si>
  <si>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</si>
  <si>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</si>
  <si>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</si>
  <si>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</si>
  <si>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</si>
  <si>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</si>
  <si>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</si>
  <si>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</si>
  <si>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</si>
  <si>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</si>
  <si>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</si>
  <si>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</si>
  <si>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</si>
  <si>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</si>
  <si>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</si>
  <si>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</si>
  <si>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</si>
  <si>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</si>
  <si>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</si>
  <si>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</si>
  <si>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</si>
  <si>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</si>
  <si>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</si>
  <si>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</si>
  <si>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</si>
  <si>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</si>
  <si>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</si>
  <si>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</si>
  <si>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</si>
  <si>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</si>
  <si>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</si>
  <si>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</si>
  <si>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</si>
  <si>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</si>
  <si>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</si>
  <si>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</si>
  <si>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</si>
  <si>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</si>
  <si>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</si>
  <si>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</si>
  <si>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</si>
  <si>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</si>
  <si>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</si>
  <si>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</si>
  <si>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</si>
  <si>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</si>
  <si>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</si>
  <si>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</si>
  <si>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</si>
  <si>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</si>
  <si>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</si>
  <si>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</si>
  <si>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</si>
  <si>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</si>
  <si>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</si>
  <si>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</si>
  <si>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</si>
  <si>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</si>
  <si>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</si>
  <si>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</si>
  <si>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</si>
  <si>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</si>
  <si>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</si>
  <si>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</si>
  <si>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</si>
  <si>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</si>
  <si>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</si>
  <si>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</si>
  <si>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</si>
  <si>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</si>
  <si>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</si>
  <si>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</si>
  <si>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</si>
  <si>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</si>
  <si>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</si>
  <si>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</si>
  <si>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</si>
  <si>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</si>
  <si>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</si>
  <si>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</si>
  <si>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</si>
  <si>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</si>
  <si>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</si>
  <si>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</si>
  <si>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</si>
  <si>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</si>
  <si>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</si>
  <si>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</si>
  <si>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</si>
  <si>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</si>
  <si>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</si>
  <si>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</si>
  <si>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</si>
  <si>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</si>
  <si>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</si>
  <si>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</si>
  <si>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</si>
  <si>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</si>
  <si>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</si>
  <si>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</si>
  <si>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</si>
  <si>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</si>
  <si>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</si>
  <si>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</si>
  <si>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</si>
  <si>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</si>
  <si>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</si>
  <si>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</si>
  <si>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</si>
  <si>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</si>
  <si>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</si>
  <si>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</si>
  <si>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</si>
  <si>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</si>
  <si>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</si>
  <si>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</si>
  <si>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</si>
  <si>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</si>
  <si>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</si>
  <si>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</si>
  <si>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</si>
  <si>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</si>
  <si>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</si>
  <si>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</si>
  <si>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</si>
  <si>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</si>
  <si>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</si>
  <si>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</si>
  <si>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</si>
  <si>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</si>
  <si>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</si>
  <si>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</si>
  <si>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</si>
  <si>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</si>
  <si>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</si>
  <si>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</si>
  <si>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</si>
  <si>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</si>
  <si>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</si>
  <si>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</si>
  <si>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</si>
  <si>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</si>
  <si>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</si>
  <si>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</si>
  <si>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</si>
  <si>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</si>
  <si>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</si>
  <si>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</si>
  <si>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</si>
  <si>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</si>
  <si>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</si>
  <si>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</si>
  <si>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</si>
  <si>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</si>
  <si>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</si>
  <si>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</si>
  <si>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</si>
  <si>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</si>
  <si>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</si>
  <si>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</si>
  <si>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</si>
  <si>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</si>
  <si>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</si>
  <si>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</si>
  <si>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</si>
  <si>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</si>
  <si>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</si>
  <si>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</si>
  <si>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</si>
  <si>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</si>
  <si>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</si>
  <si>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</si>
  <si>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</si>
  <si>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</si>
  <si>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</si>
  <si>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</si>
  <si>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</si>
  <si>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</si>
  <si>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</si>
  <si>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</si>
  <si>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</si>
  <si>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</si>
  <si>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</si>
  <si>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</si>
  <si>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</si>
  <si>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</si>
  <si>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</si>
  <si>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</si>
  <si>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</si>
  <si>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</si>
  <si>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</si>
  <si>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</si>
  <si>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</si>
  <si>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</si>
  <si>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</si>
  <si>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</si>
  <si>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</si>
  <si>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</si>
  <si>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</si>
  <si>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</si>
  <si>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</si>
  <si>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</si>
  <si>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</si>
  <si>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</si>
  <si>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</si>
  <si>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</si>
  <si>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</si>
  <si>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</si>
  <si>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</si>
  <si>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</si>
  <si>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</si>
  <si>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</si>
  <si>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</si>
  <si>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</si>
  <si>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</si>
  <si>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</si>
  <si>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</si>
  <si>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</si>
  <si>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</si>
  <si>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</si>
  <si>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</si>
  <si>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</si>
  <si>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</si>
  <si>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</si>
  <si>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</si>
  <si>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</si>
  <si>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</si>
  <si>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</si>
  <si>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</si>
  <si>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</si>
  <si>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</si>
  <si>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</si>
  <si>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</si>
  <si>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</si>
  <si>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</si>
  <si>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</si>
  <si>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</si>
  <si>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</si>
  <si>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</si>
  <si>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</si>
  <si>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</si>
  <si>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</si>
  <si>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</si>
  <si>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</si>
  <si>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</si>
  <si>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</si>
  <si>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</si>
  <si>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</si>
  <si>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</si>
  <si>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</si>
  <si>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</si>
  <si>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</si>
  <si>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</si>
  <si>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</si>
  <si>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</si>
  <si>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</si>
  <si>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</si>
  <si>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</si>
  <si>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</si>
  <si>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</si>
  <si>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</si>
  <si>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</si>
  <si>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</si>
  <si>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</si>
  <si>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</si>
  <si>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</si>
  <si>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</si>
  <si>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</si>
  <si>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</si>
  <si>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</si>
  <si>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</si>
  <si>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</si>
  <si>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</si>
  <si>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</si>
  <si>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</si>
  <si>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</si>
  <si>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</si>
  <si>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</si>
  <si>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</si>
  <si>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</si>
  <si>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</si>
  <si>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</si>
  <si>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</si>
  <si>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</si>
  <si>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</si>
  <si>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</si>
  <si>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</si>
  <si>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</si>
  <si>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</si>
  <si>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</si>
  <si>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</si>
  <si>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</si>
  <si>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</si>
  <si>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</si>
  <si>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</si>
  <si>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</si>
  <si>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</si>
  <si>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</si>
  <si>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</si>
  <si>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</si>
  <si>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</si>
  <si>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</si>
  <si>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</si>
  <si>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</si>
  <si>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</si>
  <si>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</si>
  <si>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</si>
  <si>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</si>
  <si>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</si>
  <si>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</si>
  <si>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</si>
  <si>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</si>
  <si>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</si>
  <si>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</si>
  <si>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</si>
  <si>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</si>
  <si>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</si>
  <si>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</si>
  <si>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</si>
  <si>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</si>
  <si>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</si>
  <si>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</si>
  <si>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</si>
  <si>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</si>
  <si>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</si>
  <si>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</si>
  <si>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</si>
  <si>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</si>
  <si>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</si>
  <si>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</si>
  <si>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</si>
  <si>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</si>
  <si>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</si>
  <si>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</si>
  <si>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</si>
  <si>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</si>
  <si>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</si>
  <si>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</si>
  <si>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</si>
  <si>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</si>
  <si>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</si>
  <si>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</si>
  <si>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</si>
  <si>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</si>
  <si>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</si>
  <si>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</si>
  <si>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</si>
  <si>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</si>
  <si>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</si>
  <si>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</si>
  <si>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</si>
  <si>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</si>
  <si>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</si>
  <si>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</si>
  <si>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</si>
  <si>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</si>
  <si>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</si>
  <si>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</si>
  <si>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</si>
  <si>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</si>
  <si>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</si>
  <si>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</si>
  <si>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</si>
  <si>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</si>
  <si>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</si>
  <si>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</si>
  <si>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</si>
  <si>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</si>
  <si>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</si>
  <si>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</si>
  <si>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</si>
  <si>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</si>
  <si>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</si>
  <si>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</si>
  <si>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</si>
  <si>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</si>
  <si>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</si>
  <si>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</si>
  <si>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</si>
  <si>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</si>
  <si>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</si>
  <si>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</si>
  <si>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</si>
  <si>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</si>
  <si>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</si>
  <si>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</si>
  <si>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</si>
  <si>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</si>
  <si>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</si>
  <si>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</si>
  <si>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</si>
  <si>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</si>
  <si>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</si>
  <si>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</si>
  <si>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</si>
  <si>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</si>
  <si>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</si>
  <si>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</si>
  <si>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</si>
  <si>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</si>
  <si>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</si>
  <si>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</si>
  <si>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</si>
  <si>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</si>
  <si>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</si>
  <si>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</si>
  <si>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</si>
  <si>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</si>
  <si>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</si>
  <si>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</si>
  <si>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</si>
  <si>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</si>
  <si>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</si>
  <si>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</si>
  <si>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</si>
  <si>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</si>
  <si>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</si>
  <si>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</si>
  <si>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</si>
  <si>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</si>
  <si>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</si>
  <si>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</si>
  <si>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</si>
  <si>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</si>
  <si>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</si>
  <si>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</si>
  <si>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</si>
  <si>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</si>
  <si>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</si>
  <si>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</si>
  <si>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</si>
  <si>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</si>
  <si>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</si>
  <si>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</si>
  <si>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</si>
  <si>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</si>
  <si>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</si>
  <si>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</si>
  <si>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</si>
  <si>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</si>
  <si>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</si>
  <si>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</si>
  <si>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</si>
  <si>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</si>
  <si>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</si>
  <si>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</si>
  <si>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</si>
  <si>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</si>
  <si>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</si>
  <si>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</si>
  <si>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</si>
  <si>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</si>
  <si>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</si>
  <si>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</si>
  <si>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</si>
  <si>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</si>
  <si>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</si>
  <si>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</si>
  <si>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</si>
  <si>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</si>
  <si>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</si>
  <si>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</si>
  <si>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</si>
  <si>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</si>
  <si>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</si>
  <si>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</si>
  <si>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</si>
  <si>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</si>
  <si>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</si>
  <si>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</si>
  <si>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</si>
  <si>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</si>
  <si>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</si>
  <si>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</si>
  <si>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</si>
  <si>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</si>
  <si>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</si>
  <si>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</si>
  <si>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</si>
  <si>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</si>
  <si>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</si>
  <si>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</si>
  <si>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</si>
  <si>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</si>
  <si>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</si>
  <si>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</si>
  <si>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</si>
  <si>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</si>
  <si>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</si>
  <si>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</si>
  <si>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</si>
  <si>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</si>
  <si>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</si>
  <si>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</si>
  <si>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</si>
  <si>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</si>
  <si>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</si>
  <si>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</si>
  <si>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</si>
  <si>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</si>
  <si>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</si>
  <si>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</si>
  <si>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</si>
  <si>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</si>
  <si>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</si>
  <si>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</si>
  <si>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</si>
  <si>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</si>
  <si>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</si>
  <si>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</si>
  <si>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</si>
  <si>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</si>
  <si>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</si>
  <si>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</si>
  <si>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</si>
  <si>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</si>
  <si>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</si>
  <si>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</si>
  <si>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</si>
  <si>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</si>
  <si>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</si>
  <si>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</si>
  <si>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</si>
  <si>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</si>
  <si>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</si>
  <si>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</si>
  <si>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</si>
  <si>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</si>
  <si>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</si>
  <si>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</si>
  <si>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</si>
  <si>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</si>
  <si>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</si>
  <si>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</si>
  <si>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</si>
  <si>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</si>
  <si>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</si>
  <si>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</si>
  <si>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</si>
  <si>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</si>
  <si>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</si>
  <si>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</si>
  <si>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</si>
  <si>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</si>
  <si>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</si>
  <si>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</si>
  <si>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</si>
  <si>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</si>
  <si>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</si>
  <si>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</si>
  <si>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</si>
  <si>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</si>
  <si>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</si>
  <si>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</si>
  <si>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</si>
  <si>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</si>
  <si>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</si>
  <si>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</si>
  <si>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</si>
  <si>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</si>
  <si>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</si>
  <si>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</si>
  <si>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</si>
  <si>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</si>
  <si>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</si>
  <si>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</si>
  <si>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</si>
  <si>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</si>
  <si>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</si>
  <si>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</si>
  <si>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</si>
  <si>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</si>
  <si>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</si>
  <si>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</si>
  <si>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</si>
  <si>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</si>
  <si>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</si>
  <si>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</si>
  <si>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</si>
  <si>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</si>
  <si>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</si>
  <si>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</si>
  <si>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</si>
  <si>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</si>
  <si>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</si>
  <si>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</si>
  <si>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</si>
  <si>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</si>
  <si>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</si>
  <si>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</si>
  <si>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</si>
  <si>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</si>
  <si>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</si>
  <si>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</si>
  <si>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</si>
  <si>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</si>
  <si>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</si>
  <si>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</si>
  <si>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</si>
  <si>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</si>
  <si>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</si>
  <si>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</si>
  <si>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</si>
  <si>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</si>
  <si>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</si>
  <si>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</si>
  <si>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</si>
  <si>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</si>
  <si>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</si>
  <si>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</si>
  <si>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</si>
  <si>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</si>
  <si>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</si>
  <si>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</si>
  <si>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</si>
  <si>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</si>
  <si>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</si>
  <si>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</si>
  <si>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</si>
  <si>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</si>
  <si>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</si>
  <si>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</si>
  <si>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</si>
  <si>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</si>
  <si>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</si>
  <si>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</si>
  <si>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</si>
  <si>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</si>
  <si>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</si>
  <si>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</si>
  <si>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</si>
  <si>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</si>
  <si>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</si>
  <si>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</si>
  <si>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</si>
  <si>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</si>
  <si>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</si>
  <si>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</si>
  <si>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</si>
  <si>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</si>
  <si>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</si>
  <si>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</si>
  <si>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</si>
  <si>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</si>
  <si>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</si>
  <si>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</si>
  <si>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</si>
  <si>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</si>
  <si>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</si>
  <si>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</si>
  <si>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</si>
  <si>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</si>
  <si>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</si>
  <si>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</si>
  <si>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</si>
  <si>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</si>
  <si>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</si>
  <si>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</si>
  <si>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</si>
  <si>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</si>
  <si>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</si>
  <si>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</si>
  <si>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</si>
  <si>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</si>
  <si>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</si>
  <si>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</si>
  <si>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</si>
  <si>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</si>
  <si>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</si>
  <si>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</si>
  <si>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</si>
  <si>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</si>
  <si>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</si>
  <si>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</si>
  <si>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</si>
  <si>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</si>
  <si>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</si>
  <si>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</si>
  <si>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</si>
  <si>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</si>
  <si>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</si>
  <si>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</si>
  <si>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</si>
  <si>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</si>
  <si>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</si>
  <si>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</si>
  <si>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</si>
  <si>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</si>
  <si>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</si>
  <si>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</si>
  <si>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</si>
  <si>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</si>
  <si>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</si>
  <si>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</si>
  <si>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</si>
  <si>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</si>
  <si>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</si>
  <si>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</si>
  <si>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</si>
  <si>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</si>
  <si>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</si>
  <si>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</si>
  <si>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</si>
  <si>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</si>
  <si>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</si>
  <si>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</si>
  <si>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</si>
  <si>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</si>
  <si>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</si>
  <si>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</si>
  <si>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</si>
  <si>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</si>
  <si>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</si>
  <si>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</si>
  <si>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</si>
  <si>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</si>
  <si>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</si>
  <si>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</si>
  <si>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</si>
  <si>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</si>
  <si>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</si>
  <si>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</si>
  <si>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</si>
  <si>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</si>
  <si>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</si>
  <si>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</si>
  <si>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</si>
  <si>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</si>
  <si>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</si>
  <si>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</si>
  <si>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</si>
  <si>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</si>
  <si>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</si>
  <si>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</si>
  <si>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</si>
  <si>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</si>
  <si>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</si>
  <si>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</si>
  <si>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</si>
  <si>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</si>
  <si>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</si>
  <si>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</si>
  <si>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</si>
  <si>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</si>
  <si>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</si>
  <si>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</si>
  <si>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</si>
  <si>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</si>
  <si>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</si>
  <si>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</si>
  <si>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</si>
  <si>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</si>
  <si>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</si>
  <si>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</si>
  <si>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</si>
  <si>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</si>
  <si>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</si>
  <si>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</si>
  <si>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</si>
  <si>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</si>
  <si>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</si>
  <si>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</si>
  <si>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</si>
  <si>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</si>
  <si>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</si>
  <si>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</si>
  <si>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</si>
  <si>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</si>
  <si>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</si>
  <si>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</si>
  <si>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</si>
  <si>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</si>
  <si>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</si>
  <si>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</si>
  <si>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</si>
  <si>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</si>
  <si>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</si>
  <si>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</si>
  <si>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</si>
  <si>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</si>
  <si>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</si>
  <si>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</si>
  <si>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</si>
  <si>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</si>
  <si>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</si>
  <si>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</si>
  <si>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</si>
  <si>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</si>
  <si>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</si>
  <si>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</si>
  <si>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</si>
  <si>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</si>
  <si>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</si>
  <si>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</si>
  <si>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</si>
  <si>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</si>
  <si>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</si>
  <si>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</si>
  <si>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</si>
  <si>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</si>
  <si>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</si>
  <si>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</si>
  <si>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</si>
  <si>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</si>
  <si>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</si>
  <si>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</si>
  <si>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</si>
  <si>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</si>
  <si>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</si>
  <si>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</si>
  <si>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</si>
  <si>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</si>
  <si>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</si>
  <si>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</si>
  <si>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</si>
  <si>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</si>
  <si>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</si>
  <si>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</si>
  <si>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</si>
  <si>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</si>
  <si>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</si>
  <si>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</si>
  <si>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</si>
  <si>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</si>
  <si>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</si>
  <si>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</si>
  <si>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</si>
  <si>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</si>
  <si>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</si>
  <si>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</si>
  <si>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</si>
  <si>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</si>
  <si>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</si>
  <si>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</si>
  <si>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</si>
  <si>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</si>
  <si>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</si>
  <si>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</si>
  <si>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</si>
  <si>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</si>
  <si>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</si>
  <si>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</si>
  <si>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</si>
  <si>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</si>
  <si>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</si>
  <si>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</si>
  <si>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</si>
  <si>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</si>
  <si>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</si>
  <si>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</si>
  <si>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</si>
  <si>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</si>
  <si>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</si>
  <si>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</si>
  <si>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</si>
  <si>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</si>
  <si>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</si>
  <si>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</si>
  <si>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</si>
  <si>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</si>
  <si>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</si>
  <si>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</si>
  <si>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</si>
  <si>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</si>
  <si>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</si>
  <si>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</si>
  <si>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</si>
  <si>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</si>
  <si>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</si>
  <si>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</si>
  <si>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</si>
  <si>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</si>
  <si>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</si>
  <si>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</si>
  <si>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</si>
  <si>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</si>
  <si>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</si>
  <si>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</si>
  <si>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</si>
  <si>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</si>
  <si>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</si>
  <si>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</si>
  <si>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</si>
  <si>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</si>
  <si>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</si>
  <si>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</si>
  <si>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</si>
  <si>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</si>
  <si>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</si>
  <si>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</si>
  <si>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</si>
  <si>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</si>
  <si>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</si>
  <si>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</si>
  <si>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</si>
  <si>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</si>
  <si>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</si>
  <si>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</si>
  <si>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</si>
  <si>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</si>
  <si>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</si>
  <si>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</si>
  <si>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</si>
  <si>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</si>
  <si>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</si>
  <si>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</si>
  <si>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</si>
  <si>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</si>
  <si>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</si>
  <si>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</si>
  <si>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</si>
  <si>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</si>
  <si>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</si>
  <si>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</si>
  <si>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</si>
  <si>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</si>
  <si>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</si>
  <si>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</si>
  <si>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</si>
  <si>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</si>
  <si>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</si>
  <si>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</si>
  <si>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</si>
  <si>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</si>
  <si>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</si>
  <si>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</si>
  <si>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</si>
  <si>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</si>
  <si>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</si>
  <si>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</si>
  <si>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</si>
  <si>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</si>
  <si>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</si>
  <si>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</si>
  <si>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</si>
  <si>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</si>
  <si>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</si>
  <si>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</si>
  <si>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</si>
  <si>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</si>
  <si>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</si>
  <si>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</si>
  <si>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</si>
  <si>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</si>
  <si>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</si>
  <si>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</si>
  <si>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</si>
  <si>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</si>
  <si>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</si>
  <si>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</si>
  <si>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</si>
  <si>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</si>
  <si>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</si>
  <si>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</si>
  <si>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</si>
  <si>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</si>
  <si>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</si>
  <si>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</si>
  <si>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</si>
  <si>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</si>
  <si>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</si>
  <si>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</si>
  <si>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</si>
  <si>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</si>
  <si>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</si>
  <si>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</si>
  <si>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</si>
  <si>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</si>
  <si>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</si>
  <si>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</si>
  <si>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</si>
  <si>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</si>
  <si>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</si>
  <si>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</si>
  <si>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</si>
  <si>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</si>
  <si>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</si>
  <si>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</si>
  <si>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</si>
  <si>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</si>
  <si>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</si>
  <si>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</si>
  <si>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</si>
  <si>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</si>
  <si>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</si>
  <si>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</si>
  <si>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</si>
  <si>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</si>
  <si>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</si>
  <si>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</si>
  <si>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</si>
  <si>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</si>
  <si>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</si>
  <si>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</si>
  <si>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</si>
  <si>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</si>
  <si>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</si>
  <si>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</si>
  <si>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</si>
  <si>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</si>
  <si>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</si>
  <si>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</si>
  <si>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</si>
  <si>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</si>
  <si>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</si>
  <si>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</si>
  <si>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</si>
  <si>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</si>
  <si>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</si>
  <si>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</si>
  <si>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</si>
  <si>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</si>
  <si>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</si>
  <si>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</si>
  <si>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</si>
  <si>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</si>
  <si>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</si>
  <si>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</si>
  <si>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</si>
  <si>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</si>
  <si>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</si>
  <si>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</si>
  <si>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</si>
  <si>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</si>
  <si>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</si>
  <si>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</si>
  <si>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</si>
  <si>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</si>
  <si>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</si>
  <si>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</si>
  <si>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</si>
  <si>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</si>
  <si>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</si>
  <si>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</si>
  <si>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</si>
  <si>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</si>
  <si>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</si>
  <si>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</si>
  <si>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</si>
  <si>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</si>
  <si>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</si>
  <si>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</si>
  <si>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</si>
  <si>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</si>
  <si>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</si>
  <si>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</si>
  <si>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</si>
  <si>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</si>
  <si>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</si>
  <si>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</si>
  <si>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</si>
  <si>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</si>
  <si>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</si>
  <si>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</si>
  <si>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</si>
  <si>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</si>
  <si>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</si>
  <si>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</si>
  <si>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</si>
  <si>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</si>
  <si>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</si>
  <si>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</si>
  <si>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</si>
  <si>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</si>
  <si>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</si>
  <si>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</si>
  <si>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</si>
  <si>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</si>
  <si>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</si>
  <si>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</si>
  <si>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</si>
  <si>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</si>
  <si>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</si>
  <si>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</si>
  <si>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</si>
  <si>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</si>
  <si>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</si>
  <si>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</si>
  <si>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</si>
  <si>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</si>
  <si>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</si>
  <si>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</si>
  <si>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</si>
  <si>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</si>
  <si>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</si>
  <si>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</si>
  <si>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</si>
  <si>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</si>
  <si>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</si>
  <si>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</si>
  <si>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</si>
  <si>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</si>
  <si>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</si>
  <si>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</si>
  <si>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</si>
  <si>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</si>
  <si>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</si>
  <si>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</si>
  <si>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</si>
  <si>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</si>
  <si>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</si>
  <si>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</si>
  <si>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</si>
  <si>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</si>
  <si>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</si>
  <si>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</si>
  <si>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</si>
  <si>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</si>
  <si>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</si>
  <si>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</si>
  <si>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</si>
  <si>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</si>
  <si>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</si>
  <si>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</si>
  <si>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</si>
  <si>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</si>
  <si>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</si>
  <si>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</si>
  <si>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</si>
  <si>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</si>
  <si>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</si>
  <si>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</si>
  <si>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</si>
  <si>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</si>
  <si>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</si>
  <si>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</si>
  <si>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</si>
  <si>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</si>
  <si>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</si>
  <si>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</si>
  <si>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</si>
  <si>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</si>
  <si>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</si>
  <si>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</si>
  <si>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</si>
  <si>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</si>
  <si>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</si>
  <si>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</si>
  <si>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</si>
  <si>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</si>
  <si>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</si>
  <si>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</si>
  <si>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</si>
  <si>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</si>
  <si>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</si>
  <si>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</si>
  <si>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</si>
  <si>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</si>
  <si>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</si>
  <si>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</si>
  <si>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</si>
  <si>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</si>
  <si>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</si>
  <si>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</si>
  <si>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</si>
  <si>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</si>
  <si>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</si>
  <si>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</si>
  <si>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</si>
  <si>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</si>
  <si>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</si>
  <si>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</si>
  <si>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</si>
  <si>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</si>
  <si>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</si>
  <si>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</si>
  <si>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</si>
  <si>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</si>
  <si>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</si>
  <si>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</si>
  <si>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</si>
  <si>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</si>
  <si>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</si>
  <si>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</si>
  <si>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</si>
  <si>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</si>
  <si>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</si>
  <si>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</si>
  <si>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</si>
  <si>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</si>
  <si>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</si>
  <si>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</si>
  <si>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</si>
  <si>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</si>
  <si>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</si>
  <si>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</si>
  <si>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</si>
  <si>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</si>
  <si>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</si>
  <si>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</si>
  <si>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</si>
  <si>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</si>
  <si>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</si>
  <si>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</si>
  <si>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</si>
  <si>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</si>
  <si>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</si>
  <si>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</si>
  <si>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</si>
  <si>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</si>
  <si>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</si>
  <si>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</si>
  <si>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</si>
  <si>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</si>
  <si>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</si>
  <si>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</si>
  <si>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</si>
  <si>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</si>
  <si>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</si>
  <si>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</si>
  <si>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</si>
  <si>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</si>
  <si>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</si>
  <si>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</si>
  <si>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</si>
  <si>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</si>
  <si>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</si>
  <si>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</si>
  <si>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</si>
  <si>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</si>
  <si>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</si>
  <si>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</si>
  <si>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</si>
  <si>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</si>
  <si>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</si>
  <si>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</si>
  <si>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</si>
  <si>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</si>
  <si>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</si>
  <si>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</si>
  <si>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</si>
  <si>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</si>
  <si>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</si>
  <si>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</si>
  <si>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</si>
  <si>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</si>
  <si>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</si>
  <si>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</si>
  <si>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</si>
  <si>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</si>
  <si>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</si>
  <si>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</si>
  <si>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</si>
  <si>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</si>
  <si>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</si>
  <si>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</si>
  <si>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</si>
  <si>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</si>
  <si>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</si>
  <si>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</si>
  <si>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</si>
  <si>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</si>
  <si>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</si>
  <si>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</si>
  <si>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</si>
  <si>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</si>
  <si>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</si>
  <si>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</si>
  <si>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</si>
  <si>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</si>
  <si>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</si>
  <si>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</si>
  <si>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</si>
  <si>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</si>
  <si>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</si>
  <si>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</si>
  <si>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</si>
  <si>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</si>
  <si>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</si>
  <si>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</si>
  <si>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</si>
  <si>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</si>
  <si>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</si>
  <si>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</si>
  <si>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</si>
  <si>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</si>
  <si>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</si>
  <si>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</si>
  <si>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</si>
  <si>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</si>
  <si>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</si>
  <si>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</si>
  <si>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</si>
  <si>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</si>
  <si>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</si>
  <si>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</si>
  <si>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</si>
  <si>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</si>
  <si>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</si>
  <si>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</si>
  <si>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</si>
  <si>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</si>
  <si>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</si>
  <si>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</si>
  <si>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</si>
  <si>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</si>
  <si>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</si>
  <si>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</si>
  <si>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</si>
  <si>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</si>
  <si>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</si>
  <si>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</si>
  <si>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</si>
  <si>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</si>
  <si>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</si>
  <si>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</si>
  <si>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</si>
  <si>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</si>
  <si>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</si>
  <si>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</si>
  <si>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</si>
  <si>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</si>
  <si>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</si>
  <si>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</si>
  <si>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</si>
  <si>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</si>
  <si>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</si>
  <si>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</si>
  <si>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</si>
  <si>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</si>
  <si>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</si>
  <si>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</si>
  <si>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</si>
  <si>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</si>
  <si>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</si>
  <si>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</si>
  <si>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</si>
  <si>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</si>
  <si>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</si>
  <si>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</si>
  <si>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</si>
  <si>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</si>
  <si>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</si>
  <si>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</si>
  <si>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</si>
  <si>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</si>
  <si>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</si>
  <si>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</si>
  <si>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</si>
  <si>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</si>
  <si>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</si>
  <si>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</si>
  <si>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</si>
  <si>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</si>
  <si>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</si>
  <si>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</si>
  <si>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</si>
  <si>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</si>
  <si>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</si>
  <si>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</si>
  <si>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</si>
  <si>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</si>
  <si>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</si>
  <si>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</si>
  <si>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</si>
  <si>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</si>
  <si>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</si>
  <si>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</si>
  <si>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</si>
  <si>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</si>
  <si>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</si>
  <si>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</si>
  <si>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</si>
  <si>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</si>
  <si>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</si>
  <si>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</si>
  <si>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</si>
  <si>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</si>
  <si>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</si>
  <si>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</si>
  <si>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</si>
  <si>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</si>
  <si>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</si>
  <si>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</si>
  <si>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</si>
  <si>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</si>
  <si>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</si>
  <si>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</si>
  <si>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</si>
  <si>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</si>
  <si>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</si>
  <si>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</si>
  <si>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</si>
  <si>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</si>
  <si>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</si>
  <si>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</si>
  <si>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</si>
  <si>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</si>
  <si>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</si>
  <si>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</si>
  <si>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</si>
  <si>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</si>
  <si>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</si>
  <si>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</si>
  <si>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</si>
  <si>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</si>
  <si>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</si>
  <si>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</si>
  <si>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</si>
  <si>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</si>
  <si>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</si>
  <si>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</si>
  <si>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</si>
  <si>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</si>
  <si>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</si>
  <si>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</si>
  <si>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</si>
  <si>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</si>
  <si>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</si>
  <si>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</si>
  <si>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</si>
  <si>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</si>
  <si>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</si>
  <si>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</si>
  <si>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</si>
  <si>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</si>
  <si>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</si>
  <si>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</si>
  <si>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</si>
  <si>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</si>
  <si>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</si>
  <si>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</si>
  <si>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</si>
  <si>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</si>
  <si>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</si>
  <si>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</si>
  <si>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</si>
  <si>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</si>
  <si>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</si>
  <si>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</si>
  <si>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</si>
  <si>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</si>
  <si>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</si>
  <si>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</si>
  <si>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</si>
  <si>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</si>
  <si>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</si>
  <si>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</si>
  <si>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</si>
  <si>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</si>
  <si>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</si>
  <si>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</si>
  <si>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</si>
  <si>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</si>
  <si>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</si>
  <si>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</si>
  <si>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</si>
  <si>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</si>
  <si>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</si>
  <si>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</si>
  <si>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</si>
  <si>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</si>
  <si>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</si>
  <si>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</si>
  <si>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</si>
  <si>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</si>
  <si>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</si>
  <si>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</si>
  <si>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</si>
  <si>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</si>
  <si>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</si>
  <si>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</si>
  <si>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</si>
  <si>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</si>
  <si>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</si>
  <si>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</si>
  <si>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</si>
  <si>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</si>
  <si>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</si>
  <si>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</si>
  <si>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</si>
  <si>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</si>
  <si>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</si>
  <si>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</si>
  <si>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</si>
  <si>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</si>
  <si>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</si>
  <si>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</si>
  <si>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</si>
  <si>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</si>
  <si>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</si>
  <si>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</si>
  <si>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</si>
  <si>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</si>
  <si>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</si>
  <si>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</si>
  <si>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</si>
  <si>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</si>
  <si>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</si>
  <si>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</si>
  <si>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</si>
  <si>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</si>
  <si>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</si>
  <si>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</si>
  <si>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</si>
  <si>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</si>
  <si>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</si>
  <si>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</si>
  <si>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</si>
  <si>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</si>
  <si>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</si>
  <si>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</si>
  <si>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</si>
  <si>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</si>
  <si>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</si>
  <si>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</si>
  <si>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</si>
  <si>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</si>
  <si>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</si>
  <si>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</si>
  <si>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</si>
  <si>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</si>
  <si>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</si>
  <si>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</si>
  <si>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</si>
  <si>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</si>
  <si>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</si>
  <si>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</si>
  <si>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</si>
  <si>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</si>
  <si>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</si>
  <si>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</si>
  <si>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</si>
  <si>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</si>
  <si>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</si>
  <si>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</si>
  <si>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</si>
  <si>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</si>
  <si>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</si>
  <si>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</si>
  <si>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</si>
  <si>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</si>
  <si>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</si>
  <si>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</si>
  <si>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</si>
  <si>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</si>
  <si>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</si>
  <si>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</si>
  <si>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</si>
  <si>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</si>
  <si>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</si>
  <si>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</si>
  <si>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</si>
  <si>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</si>
  <si>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</si>
  <si>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</si>
  <si>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</si>
  <si>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</si>
  <si>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</si>
  <si>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</si>
  <si>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</si>
  <si>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</si>
  <si>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</si>
  <si>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</si>
  <si>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</si>
  <si>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</si>
  <si>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</si>
  <si>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</si>
  <si>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</si>
  <si>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</si>
  <si>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</si>
  <si>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</si>
  <si>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</si>
  <si>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</si>
  <si>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</si>
  <si>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</si>
  <si>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</si>
  <si>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</si>
  <si>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</si>
  <si>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</si>
  <si>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</si>
  <si>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</si>
  <si>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</si>
  <si>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</si>
  <si>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</si>
  <si>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</si>
  <si>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</si>
  <si>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</si>
  <si>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</si>
  <si>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</si>
  <si>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</si>
  <si>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</si>
  <si>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</si>
  <si>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</si>
  <si>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</si>
  <si>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</si>
  <si>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</si>
  <si>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</si>
  <si>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</si>
  <si>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</si>
  <si>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</si>
  <si>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</si>
  <si>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</si>
  <si>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</si>
  <si>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</si>
  <si>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</si>
  <si>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</si>
  <si>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</si>
  <si>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</si>
  <si>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</si>
  <si>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</si>
  <si>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</si>
  <si>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</si>
  <si>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</si>
  <si>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</si>
  <si>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</si>
  <si>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</si>
  <si>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</si>
  <si>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</si>
  <si>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</si>
  <si>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</si>
  <si>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</si>
  <si>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</si>
  <si>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</si>
  <si>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</si>
  <si>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</si>
  <si>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</si>
  <si>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</si>
  <si>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</si>
  <si>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</si>
  <si>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</si>
  <si>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</si>
  <si>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</si>
  <si>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</si>
  <si>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</si>
  <si>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</si>
  <si>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</si>
  <si>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</si>
  <si>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</si>
  <si>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</si>
  <si>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</si>
  <si>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</si>
  <si>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</si>
  <si>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</si>
  <si>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</si>
  <si>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</si>
  <si>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</si>
  <si>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</si>
  <si>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</si>
  <si>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</si>
  <si>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</si>
  <si>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</si>
  <si>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</si>
  <si>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</si>
  <si>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</si>
  <si>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</si>
  <si>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</si>
  <si>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</si>
  <si>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</si>
  <si>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</si>
  <si>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</si>
  <si>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</si>
  <si>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</si>
  <si>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</si>
  <si>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</si>
  <si>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</si>
  <si>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</si>
  <si>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</si>
  <si>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</si>
  <si>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</si>
  <si>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</si>
  <si>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</si>
  <si>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</si>
  <si>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</si>
  <si>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</si>
  <si>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</si>
  <si>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</si>
  <si>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</si>
  <si>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</si>
  <si>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</si>
  <si>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</si>
  <si>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</si>
  <si>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</si>
  <si>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</si>
  <si>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</si>
  <si>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</si>
  <si>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</si>
  <si>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</si>
  <si>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</si>
  <si>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</si>
  <si>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</si>
  <si>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</si>
  <si>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</si>
  <si>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</si>
  <si>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</si>
  <si>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</si>
  <si>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</si>
  <si>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</si>
  <si>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</si>
  <si>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</si>
  <si>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</si>
  <si>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</si>
  <si>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</si>
  <si>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</si>
  <si>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</si>
  <si>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</si>
  <si>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</si>
  <si>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</si>
  <si>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</si>
  <si>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</si>
  <si>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</si>
  <si>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</si>
  <si>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</si>
  <si>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</si>
  <si>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</si>
  <si>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</si>
  <si>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</si>
  <si>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</si>
  <si>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</si>
  <si>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</si>
  <si>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</si>
  <si>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</si>
  <si>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</si>
  <si>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</si>
  <si>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</si>
  <si>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</si>
  <si>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</si>
  <si>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</si>
  <si>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</si>
  <si>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</si>
  <si>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</si>
  <si>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</si>
  <si>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</si>
  <si>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</si>
  <si>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</si>
  <si>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</si>
  <si>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</si>
  <si>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</si>
  <si>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</si>
  <si>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</si>
  <si>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</si>
  <si>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</si>
  <si>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</si>
  <si>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</si>
  <si>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</si>
  <si>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</si>
  <si>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</si>
  <si>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</si>
  <si>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</si>
  <si>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</si>
  <si>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</si>
  <si>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</si>
  <si>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</si>
  <si>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</si>
  <si>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</si>
  <si>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</si>
  <si>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</si>
  <si>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</si>
  <si>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</si>
  <si>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</si>
  <si>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</si>
  <si>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</si>
  <si>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</si>
  <si>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</si>
  <si>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</si>
  <si>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</si>
  <si>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</si>
  <si>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</si>
  <si>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</si>
  <si>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</si>
  <si>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</si>
  <si>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</si>
  <si>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</si>
  <si>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</si>
  <si>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</si>
  <si>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</si>
  <si>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</si>
  <si>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</si>
  <si>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</si>
  <si>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</si>
  <si>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</si>
  <si>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</si>
  <si>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</si>
  <si>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</si>
  <si>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</si>
  <si>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</si>
  <si>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</si>
  <si>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</si>
  <si>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</si>
  <si>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</si>
  <si>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</si>
  <si>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</si>
  <si>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</si>
  <si>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</si>
  <si>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</si>
  <si>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</si>
  <si>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</si>
  <si>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</si>
  <si>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</si>
  <si>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</si>
  <si>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</si>
  <si>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</si>
  <si>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</si>
  <si>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</si>
  <si>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</si>
  <si>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</si>
  <si>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</si>
  <si>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</si>
  <si>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</si>
  <si>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</si>
  <si>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</si>
  <si>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</si>
  <si>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</si>
  <si>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</si>
  <si>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</si>
  <si>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</si>
  <si>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</si>
  <si>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</si>
  <si>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</si>
  <si>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</si>
  <si>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</si>
  <si>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</si>
  <si>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</si>
  <si>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</si>
  <si>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</si>
  <si>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</si>
  <si>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</si>
  <si>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</si>
  <si>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</si>
  <si>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</si>
  <si>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</si>
  <si>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</si>
  <si>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</si>
  <si>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</si>
  <si>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</si>
  <si>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</si>
  <si>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</si>
  <si>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</si>
  <si>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</si>
  <si>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</si>
  <si>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</si>
  <si>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</si>
  <si>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</si>
  <si>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</si>
  <si>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</si>
  <si>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</si>
  <si>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</si>
  <si>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</si>
  <si>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</si>
  <si>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</si>
  <si>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</si>
  <si>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</si>
  <si>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</si>
  <si>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</si>
  <si>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</si>
  <si>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</si>
  <si>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</si>
  <si>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</si>
  <si>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</si>
  <si>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</si>
  <si>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</si>
  <si>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</si>
  <si>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</si>
  <si>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</si>
  <si>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</si>
  <si>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</si>
  <si>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</si>
  <si>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</si>
  <si>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</si>
  <si>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</si>
  <si>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</si>
  <si>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</si>
  <si>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</si>
  <si>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</si>
  <si>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</si>
  <si>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</si>
  <si>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</si>
  <si>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</si>
  <si>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</si>
  <si>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</si>
  <si>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</si>
  <si>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</si>
  <si>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</si>
  <si>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</si>
  <si>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</si>
  <si>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</si>
  <si>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</si>
  <si>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</si>
  <si>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</si>
  <si>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</si>
  <si>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</si>
  <si>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</si>
  <si>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</si>
  <si>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</si>
  <si>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</si>
  <si>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</si>
  <si>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</si>
  <si>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</si>
  <si>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</si>
  <si>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</si>
  <si>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</si>
  <si>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</si>
  <si>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</si>
  <si>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</si>
  <si>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</si>
  <si>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</si>
  <si>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</si>
  <si>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</si>
  <si>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</si>
  <si>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</si>
  <si>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</si>
  <si>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</si>
  <si>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</si>
  <si>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</si>
  <si>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</si>
  <si>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</si>
  <si>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</si>
  <si>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</si>
  <si>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</si>
  <si>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</si>
  <si>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</si>
  <si>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</si>
  <si>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</si>
  <si>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</si>
  <si>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</si>
  <si>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</si>
  <si>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</si>
  <si>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</si>
  <si>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</si>
  <si>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</si>
  <si>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</si>
  <si>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</si>
  <si>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</si>
  <si>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</si>
  <si>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</si>
  <si>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</si>
  <si>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</si>
  <si>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</si>
  <si>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</si>
  <si>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</si>
  <si>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</si>
  <si>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</si>
  <si>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</si>
  <si>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</si>
  <si>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</si>
  <si>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</si>
  <si>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</si>
  <si>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</si>
  <si>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</si>
  <si>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</si>
  <si>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</si>
  <si>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</si>
  <si>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</si>
  <si>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</si>
  <si>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</si>
  <si>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</si>
  <si>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</si>
  <si>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</si>
  <si>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</si>
  <si>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</si>
  <si>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</si>
  <si>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</si>
  <si>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</si>
  <si>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</si>
  <si>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</si>
  <si>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</si>
  <si>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</si>
  <si>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</si>
  <si>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</si>
  <si>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</si>
  <si>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</si>
  <si>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</si>
  <si>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</si>
  <si>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</si>
  <si>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</si>
  <si>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</si>
  <si>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</si>
  <si>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</si>
  <si>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</si>
  <si>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</si>
  <si>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</si>
  <si>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</si>
  <si>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</si>
  <si>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</si>
  <si>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</si>
  <si>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</si>
  <si>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</si>
  <si>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</si>
  <si>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</si>
  <si>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</si>
  <si>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</si>
  <si>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</si>
  <si>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</si>
  <si>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</si>
  <si>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</si>
  <si>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</si>
  <si>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</si>
  <si>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</si>
  <si>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</si>
  <si>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</si>
  <si>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</si>
  <si>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</si>
  <si>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</si>
  <si>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</si>
  <si>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</si>
  <si>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</si>
  <si>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</si>
  <si>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</si>
  <si>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</si>
  <si>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</si>
  <si>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</si>
  <si>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</si>
  <si>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</si>
  <si>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</si>
  <si>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</si>
  <si>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</si>
  <si>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</si>
  <si>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</si>
  <si>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</si>
  <si>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</si>
  <si>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</si>
  <si>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</si>
  <si>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</si>
  <si>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</si>
  <si>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</si>
  <si>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</si>
  <si>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</si>
  <si>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</si>
  <si>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</si>
  <si>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</si>
  <si>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</si>
  <si>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</si>
  <si>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</si>
  <si>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</si>
  <si>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</si>
  <si>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</si>
  <si>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</si>
  <si>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</si>
  <si>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</si>
  <si>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</si>
  <si>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</si>
  <si>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</si>
  <si>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</si>
  <si>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</si>
  <si>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</si>
  <si>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</si>
  <si>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</si>
  <si>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</si>
  <si>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</si>
  <si>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</si>
  <si>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</si>
  <si>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</si>
  <si>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</si>
  <si>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</si>
  <si>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</si>
  <si>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</si>
  <si>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</si>
  <si>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</si>
  <si>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</si>
  <si>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</si>
  <si>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</si>
  <si>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</si>
  <si>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</si>
  <si>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</si>
  <si>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</si>
  <si>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</si>
  <si>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</si>
  <si>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</si>
  <si>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</si>
  <si>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</si>
  <si>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</si>
  <si>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</si>
  <si>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</si>
  <si>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</si>
  <si>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</si>
  <si>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</si>
  <si>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</si>
  <si>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</si>
  <si>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</si>
  <si>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</si>
  <si>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</si>
  <si>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</si>
  <si>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</si>
  <si>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</si>
  <si>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</si>
  <si>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</si>
  <si>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</si>
  <si>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</si>
  <si>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</si>
  <si>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</si>
  <si>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</si>
  <si>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</si>
  <si>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</si>
  <si>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</si>
  <si>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</si>
  <si>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</si>
  <si>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</si>
  <si>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</si>
  <si>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</si>
  <si>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</si>
  <si>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</si>
  <si>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</si>
  <si>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</si>
  <si>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</si>
  <si>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</si>
  <si>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</si>
  <si>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</si>
  <si>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</si>
  <si>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</si>
  <si>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</si>
  <si>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</si>
  <si>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</si>
  <si>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</si>
  <si>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</si>
  <si>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</si>
  <si>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</si>
  <si>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</si>
  <si>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</si>
  <si>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</si>
  <si>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</si>
  <si>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</si>
  <si>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</si>
  <si>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</si>
  <si>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</si>
  <si>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</si>
  <si>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</si>
  <si>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</si>
  <si>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</si>
  <si>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</si>
  <si>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</si>
  <si>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</si>
  <si>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</si>
  <si>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</si>
  <si>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</si>
  <si>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</si>
  <si>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</si>
  <si>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</si>
  <si>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</si>
  <si>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</si>
  <si>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</si>
  <si>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</si>
  <si>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</si>
  <si>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</si>
  <si>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</si>
  <si>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</si>
  <si>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</si>
  <si>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</si>
  <si>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</si>
  <si>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</si>
  <si>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</si>
  <si>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</si>
  <si>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</si>
  <si>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</si>
  <si>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</si>
  <si>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</si>
  <si>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</si>
  <si>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</si>
  <si>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</si>
  <si>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</si>
  <si>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</si>
  <si>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</si>
  <si>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</si>
  <si>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</si>
  <si>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</si>
  <si>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</si>
  <si>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</si>
  <si>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</si>
  <si>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</si>
  <si>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</si>
  <si>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</si>
  <si>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</si>
  <si>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</si>
  <si>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</si>
  <si>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</si>
  <si>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</si>
  <si>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</si>
  <si>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</si>
  <si>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</si>
  <si>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</si>
  <si>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</si>
  <si>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</si>
  <si>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</si>
  <si>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</si>
  <si>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</si>
  <si>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</si>
  <si>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</si>
  <si>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</si>
  <si>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</si>
  <si>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</si>
  <si>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</si>
  <si>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</si>
  <si>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</si>
  <si>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</si>
  <si>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</si>
  <si>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</si>
  <si>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</si>
  <si>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</si>
  <si>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</si>
  <si>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</si>
  <si>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</si>
  <si>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</si>
  <si>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</si>
  <si>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</si>
  <si>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</si>
  <si>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</si>
  <si>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</si>
  <si>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</si>
  <si>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</si>
  <si>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</si>
  <si>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</si>
  <si>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</si>
  <si>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</si>
  <si>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</si>
  <si>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</si>
  <si>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</si>
  <si>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</si>
  <si>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</si>
  <si>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</si>
  <si>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</si>
  <si>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</si>
  <si>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</si>
  <si>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</si>
  <si>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</si>
  <si>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</si>
  <si>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</si>
  <si>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</si>
  <si>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</si>
  <si>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</si>
  <si>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</si>
  <si>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</si>
  <si>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</si>
  <si>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</si>
  <si>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</si>
  <si>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</si>
  <si>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</si>
  <si>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</si>
  <si>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</si>
  <si>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</si>
  <si>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</si>
  <si>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</si>
  <si>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</si>
  <si>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</si>
  <si>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</si>
  <si>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</si>
  <si>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</si>
  <si>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</si>
  <si>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</si>
  <si>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</si>
  <si>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</si>
  <si>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</si>
  <si>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</si>
  <si>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</si>
  <si>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</si>
  <si>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</si>
  <si>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</si>
  <si>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</si>
  <si>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</si>
  <si>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</si>
  <si>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</si>
  <si>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</si>
  <si>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</si>
  <si>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</si>
  <si>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</si>
  <si>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</si>
  <si>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</si>
  <si>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</si>
  <si>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</si>
  <si>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</si>
  <si>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</si>
  <si>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</si>
  <si>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</si>
  <si>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</si>
  <si>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</si>
  <si>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</si>
  <si>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</si>
  <si>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</si>
  <si>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</si>
  <si>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</si>
  <si>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</si>
  <si>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</si>
  <si>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</si>
  <si>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</si>
  <si>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</si>
  <si>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</si>
  <si>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</si>
  <si>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</si>
  <si>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</si>
  <si>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</si>
  <si>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</si>
  <si>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</si>
  <si>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</si>
  <si>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</si>
  <si>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</si>
  <si>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</si>
  <si>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</si>
  <si>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</si>
  <si>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</si>
  <si>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</si>
  <si>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</si>
  <si>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</si>
  <si>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</si>
  <si>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</si>
  <si>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</si>
  <si>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</si>
  <si>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</si>
  <si>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</si>
  <si>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</si>
  <si>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</si>
  <si>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</si>
  <si>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</si>
  <si>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</si>
  <si>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</si>
  <si>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</si>
  <si>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</si>
  <si>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</si>
  <si>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</si>
  <si>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</si>
  <si>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</si>
  <si>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</si>
  <si>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</si>
  <si>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</si>
  <si>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</si>
  <si>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</si>
  <si>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</si>
  <si>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</si>
  <si>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</si>
  <si>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</si>
  <si>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</si>
  <si>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</si>
  <si>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</si>
  <si>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</si>
  <si>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</si>
  <si>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</si>
  <si>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</si>
  <si>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</si>
  <si>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</si>
  <si>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</si>
  <si>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</si>
  <si>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</si>
  <si>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</si>
  <si>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</si>
  <si>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</si>
  <si>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</si>
  <si>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</si>
  <si>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</si>
  <si>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</si>
  <si>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</si>
  <si>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</si>
  <si>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</si>
  <si>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</si>
  <si>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</si>
  <si>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</si>
  <si>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</si>
  <si>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</si>
  <si>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</si>
  <si>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</si>
  <si>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</si>
  <si>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</si>
  <si>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</si>
  <si>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</si>
  <si>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</si>
  <si>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</si>
  <si>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</si>
  <si>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</si>
  <si>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</si>
  <si>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</si>
  <si>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</si>
  <si>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</si>
  <si>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</si>
  <si>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</si>
  <si>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</si>
  <si>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</si>
  <si>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</si>
  <si>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</si>
  <si>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</si>
  <si>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</si>
  <si>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</si>
  <si>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</si>
  <si>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</si>
  <si>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</si>
  <si>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</si>
  <si>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</si>
  <si>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</si>
  <si>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</si>
  <si>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</si>
  <si>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</si>
  <si>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</si>
  <si>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</si>
  <si>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</si>
  <si>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</si>
  <si>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</si>
  <si>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</si>
  <si>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</si>
  <si>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</si>
  <si>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</si>
  <si>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</si>
  <si>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</si>
  <si>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</si>
  <si>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</si>
  <si>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</si>
  <si>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</si>
  <si>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</si>
  <si>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</si>
  <si>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</si>
  <si>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</si>
  <si>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</si>
  <si>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</si>
  <si>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</si>
  <si>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</si>
  <si>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</si>
  <si>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</si>
  <si>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</si>
  <si>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</si>
  <si>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</si>
  <si>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</si>
  <si>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</si>
  <si>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</si>
  <si>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</si>
  <si>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</si>
  <si>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</si>
  <si>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</si>
  <si>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</si>
  <si>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</si>
  <si>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</si>
  <si>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</si>
  <si>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</si>
  <si>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</si>
  <si>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</si>
  <si>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</si>
  <si>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</si>
  <si>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</si>
  <si>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</si>
  <si>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</si>
  <si>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</si>
  <si>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</si>
  <si>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</si>
  <si>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</si>
  <si>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</si>
  <si>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</si>
  <si>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</si>
  <si>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</si>
  <si>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</si>
  <si>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</si>
  <si>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</si>
  <si>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</si>
  <si>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</si>
  <si>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</si>
  <si>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</si>
  <si>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</si>
  <si>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</si>
  <si>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</si>
  <si>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</si>
  <si>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</si>
  <si>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</si>
  <si>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</si>
  <si>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</si>
  <si>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</si>
  <si>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</si>
  <si>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</si>
  <si>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</si>
  <si>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</si>
  <si>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</si>
  <si>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</si>
  <si>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</si>
  <si>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</si>
  <si>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</si>
  <si>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</si>
  <si>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</si>
  <si>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</si>
  <si>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</si>
  <si>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</si>
  <si>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</si>
  <si>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</si>
  <si>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</si>
  <si>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</si>
  <si>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</si>
  <si>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</si>
  <si>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</si>
  <si>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</si>
  <si>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</si>
  <si>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</si>
  <si>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</si>
  <si>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</si>
  <si>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</si>
  <si>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</si>
  <si>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</si>
  <si>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</si>
  <si>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</si>
  <si>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</si>
  <si>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</si>
  <si>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</si>
  <si>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</si>
  <si>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</si>
  <si>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</si>
  <si>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</si>
  <si>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</si>
  <si>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</si>
  <si>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</si>
  <si>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</si>
  <si>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</si>
  <si>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</si>
  <si>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</si>
  <si>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</si>
  <si>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</si>
  <si>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</si>
  <si>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</si>
  <si>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</si>
  <si>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</si>
  <si>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</si>
  <si>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</si>
  <si>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</si>
  <si>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</si>
  <si>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</si>
  <si>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</si>
  <si>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</si>
  <si>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</si>
  <si>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</si>
  <si>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</si>
  <si>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</si>
  <si>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</si>
  <si>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</si>
  <si>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</si>
  <si>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</si>
  <si>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</si>
  <si>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</si>
  <si>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</si>
  <si>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</si>
  <si>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</si>
  <si>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</si>
  <si>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</si>
  <si>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</si>
  <si>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</si>
  <si>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</si>
  <si>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</si>
  <si>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</si>
  <si>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</si>
  <si>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</si>
  <si>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</si>
  <si>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</si>
  <si>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</si>
  <si>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</si>
  <si>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</si>
  <si>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</si>
  <si>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</si>
  <si>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</si>
  <si>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</si>
  <si>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</si>
  <si>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</si>
  <si>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</si>
  <si>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</si>
  <si>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</si>
  <si>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</si>
  <si>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</si>
  <si>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</si>
  <si>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</si>
  <si>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</si>
  <si>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</si>
  <si>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</si>
  <si>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</si>
  <si>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</si>
  <si>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</si>
  <si>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</si>
  <si>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</si>
  <si>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</si>
  <si>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</si>
  <si>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</si>
  <si>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</si>
  <si>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</si>
  <si>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</si>
  <si>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</si>
  <si>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</si>
  <si>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</si>
  <si>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</si>
  <si>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</si>
  <si>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</si>
  <si>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</si>
  <si>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</si>
  <si>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</si>
  <si>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</si>
  <si>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</si>
  <si>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</si>
  <si>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</si>
  <si>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</si>
  <si>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</si>
  <si>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</si>
  <si>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</si>
  <si>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</si>
  <si>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</si>
  <si>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</si>
  <si>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</si>
  <si>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</si>
  <si>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</si>
  <si>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</si>
  <si>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</si>
  <si>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</si>
  <si>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</si>
  <si>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</si>
  <si>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</si>
  <si>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</si>
  <si>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</si>
  <si>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</si>
  <si>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</si>
  <si>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</si>
  <si>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</si>
  <si>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</si>
  <si>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</si>
  <si>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</si>
  <si>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</si>
  <si>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</si>
  <si>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</si>
  <si>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</si>
  <si>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</si>
  <si>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</si>
  <si>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</si>
  <si>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</si>
  <si>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</si>
  <si>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</si>
  <si>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</si>
  <si>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</si>
  <si>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</si>
  <si>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</si>
  <si>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</si>
  <si>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</si>
  <si>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</si>
  <si>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</si>
  <si>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</si>
  <si>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</si>
  <si>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</si>
  <si>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</si>
  <si>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</si>
  <si>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</si>
  <si>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</si>
  <si>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</si>
  <si>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</si>
  <si>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</si>
  <si>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</si>
  <si>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</si>
  <si>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</si>
  <si>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</si>
  <si>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</si>
  <si>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</si>
  <si>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</si>
  <si>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</si>
  <si>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</si>
  <si>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</si>
  <si>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</si>
  <si>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</si>
  <si>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</si>
  <si>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</si>
  <si>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</si>
  <si>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</si>
  <si>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</si>
  <si>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</si>
  <si>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</si>
  <si>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</si>
  <si>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</si>
  <si>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</si>
  <si>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</si>
  <si>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</si>
  <si>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</si>
  <si>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</si>
  <si>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</si>
  <si>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</si>
  <si>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</si>
  <si>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</si>
  <si>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</si>
  <si>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</si>
  <si>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</si>
  <si>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</si>
  <si>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</si>
  <si>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</si>
  <si>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</si>
  <si>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</si>
  <si>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</si>
  <si>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</si>
  <si>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</si>
  <si>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</si>
  <si>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</si>
  <si>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</si>
  <si>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</si>
  <si>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</si>
  <si>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</si>
  <si>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</si>
  <si>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</si>
  <si>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</si>
  <si>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</si>
  <si>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</si>
  <si>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</si>
  <si>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</si>
  <si>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</si>
  <si>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</si>
  <si>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</si>
  <si>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</si>
  <si>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</si>
  <si>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</si>
  <si>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</si>
  <si>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</si>
  <si>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</si>
  <si>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</si>
  <si>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</si>
  <si>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</si>
  <si>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</si>
  <si>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</si>
  <si>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</si>
  <si>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</si>
  <si>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</si>
  <si>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</si>
  <si>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</si>
  <si>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</si>
  <si>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</si>
  <si>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</si>
  <si>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</si>
  <si>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</si>
  <si>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</si>
  <si>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</si>
  <si>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</si>
  <si>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</si>
  <si>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</si>
  <si>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</si>
  <si>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</si>
  <si>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</si>
  <si>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</si>
  <si>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</si>
  <si>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</si>
  <si>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</si>
  <si>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</si>
  <si>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</si>
  <si>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</si>
  <si>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</si>
  <si>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</si>
  <si>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</si>
  <si>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</si>
  <si>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</si>
  <si>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</si>
  <si>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</si>
  <si>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</si>
  <si>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</si>
  <si>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</si>
  <si>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</si>
  <si>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</si>
  <si>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</si>
  <si>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</si>
  <si>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</si>
  <si>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</si>
  <si>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</si>
  <si>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</si>
  <si>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</si>
  <si>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</si>
  <si>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</si>
  <si>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</si>
  <si>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</si>
  <si>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</si>
  <si>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</si>
  <si>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</si>
  <si>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</si>
  <si>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</si>
  <si>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</si>
  <si>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</si>
  <si>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</si>
  <si>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</si>
  <si>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</si>
  <si>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</si>
  <si>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</si>
  <si>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</si>
  <si>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</si>
  <si>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</si>
  <si>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</si>
  <si>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</si>
  <si>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</si>
  <si>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</si>
  <si>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</si>
  <si>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</si>
  <si>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</si>
  <si>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</si>
  <si>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</si>
  <si>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</si>
  <si>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</si>
  <si>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</si>
  <si>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</si>
  <si>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</si>
  <si>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</si>
  <si>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</si>
  <si>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</si>
  <si>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</si>
  <si>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</si>
  <si>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</si>
  <si>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</si>
  <si>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</si>
  <si>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</si>
  <si>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</si>
  <si>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</si>
  <si>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</si>
  <si>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</si>
  <si>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</si>
  <si>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</si>
  <si>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</si>
  <si>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</si>
  <si>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</si>
  <si>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</si>
  <si>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</si>
  <si>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</si>
  <si>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</si>
  <si>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</si>
  <si>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</si>
  <si>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</si>
  <si>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</si>
  <si>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</si>
  <si>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</si>
  <si>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</si>
  <si>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</si>
  <si>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</si>
  <si>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</si>
  <si>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</si>
  <si>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</si>
  <si>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</si>
  <si>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</si>
  <si>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</si>
  <si>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</si>
  <si>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</si>
  <si>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</si>
  <si>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</si>
  <si>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</si>
  <si>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</si>
  <si>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</si>
  <si>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</si>
  <si>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</si>
  <si>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</si>
  <si>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</si>
  <si>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</si>
  <si>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</si>
  <si>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</si>
  <si>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</si>
  <si>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</si>
  <si>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</si>
  <si>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</si>
  <si>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</si>
  <si>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</si>
  <si>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</si>
  <si>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</si>
  <si>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</si>
  <si>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</si>
  <si>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</si>
  <si>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</si>
  <si>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</si>
  <si>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</si>
  <si>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</si>
  <si>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</si>
  <si>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</si>
  <si>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</si>
  <si>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</si>
  <si>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</si>
  <si>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</si>
  <si>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</si>
  <si>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</si>
  <si>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</si>
  <si>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</si>
  <si>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</si>
  <si>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</si>
  <si>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</si>
  <si>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</si>
  <si>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</si>
  <si>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</si>
  <si>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</si>
  <si>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</si>
  <si>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</si>
  <si>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</si>
  <si>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</si>
  <si>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</si>
  <si>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</si>
  <si>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</si>
  <si>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</si>
  <si>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</si>
  <si>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</si>
  <si>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</si>
  <si>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</si>
  <si>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</si>
  <si>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</si>
  <si>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</si>
  <si>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</si>
  <si>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</si>
  <si>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</si>
  <si>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</si>
  <si>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</si>
  <si>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</si>
  <si>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</si>
  <si>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</si>
  <si>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</si>
  <si>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</si>
  <si>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</si>
  <si>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</si>
  <si>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</si>
  <si>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</si>
  <si>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</si>
  <si>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</si>
  <si>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</si>
  <si>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</si>
  <si>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</si>
  <si>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</si>
  <si>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</si>
  <si>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</si>
  <si>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</si>
  <si>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</si>
  <si>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</si>
  <si>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</si>
  <si>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</si>
  <si>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</si>
  <si>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</si>
  <si>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</si>
  <si>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</si>
  <si>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</si>
  <si>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</si>
  <si>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</si>
  <si>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</si>
  <si>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</si>
  <si>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</si>
  <si>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</si>
  <si>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</si>
  <si>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</si>
  <si>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</si>
  <si>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</si>
  <si>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</si>
  <si>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</si>
  <si>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</si>
  <si>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</si>
  <si>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</si>
  <si>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</si>
  <si>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</si>
  <si>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</si>
  <si>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</si>
  <si>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</si>
  <si>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</si>
  <si>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</si>
  <si>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</si>
  <si>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</si>
  <si>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</si>
  <si>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</si>
  <si>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</si>
  <si>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</si>
  <si>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</si>
  <si>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</si>
  <si>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</si>
  <si>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</si>
  <si>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</si>
  <si>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</si>
  <si>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</si>
  <si>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</si>
  <si>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</si>
  <si>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</si>
  <si>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</si>
  <si>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</si>
  <si>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</si>
  <si>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</si>
  <si>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</si>
  <si>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</si>
  <si>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</si>
  <si>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</si>
  <si>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</si>
  <si>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</si>
  <si>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</si>
  <si>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</si>
  <si>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</si>
  <si>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</si>
  <si>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</si>
  <si>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</si>
  <si>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</si>
  <si>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</si>
  <si>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</si>
  <si>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</si>
  <si>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</si>
  <si>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</si>
  <si>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</si>
  <si>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</si>
  <si>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</si>
  <si>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</si>
  <si>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</si>
  <si>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</si>
  <si>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</si>
  <si>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</si>
  <si>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</si>
  <si>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</si>
  <si>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</si>
  <si>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</si>
  <si>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</si>
  <si>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</si>
  <si>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</si>
  <si>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</si>
  <si>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</si>
  <si>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</si>
  <si>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</si>
  <si>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</si>
  <si>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</si>
  <si>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</si>
  <si>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</si>
  <si>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</si>
  <si>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</si>
  <si>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</si>
  <si>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</si>
  <si>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</si>
  <si>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</si>
  <si>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</si>
  <si>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</si>
  <si>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</si>
  <si>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</si>
  <si>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</si>
  <si>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</si>
  <si>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</si>
  <si>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</si>
  <si>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</si>
  <si>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</si>
  <si>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</si>
  <si>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</si>
  <si>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</si>
  <si>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</si>
  <si>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</si>
  <si>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</si>
  <si>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</si>
  <si>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</si>
  <si>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</si>
  <si>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</si>
  <si>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</si>
  <si>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</si>
  <si>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</si>
  <si>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</si>
  <si>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</si>
  <si>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</si>
  <si>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</si>
  <si>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</si>
  <si>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</si>
  <si>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</si>
  <si>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</si>
  <si>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</si>
  <si>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</si>
  <si>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</si>
  <si>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</si>
  <si>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</si>
  <si>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</si>
  <si>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</si>
  <si>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</si>
  <si>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</si>
  <si>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</si>
  <si>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</si>
  <si>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</si>
  <si>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</si>
  <si>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</si>
  <si>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</si>
  <si>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</si>
  <si>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</si>
  <si>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</si>
  <si>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</si>
  <si>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</si>
  <si>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</si>
  <si>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</si>
  <si>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</si>
  <si>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</si>
  <si>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</si>
  <si>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</si>
  <si>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</si>
  <si>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</si>
  <si>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</si>
  <si>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</si>
  <si>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</si>
  <si>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</si>
  <si>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</si>
  <si>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</si>
  <si>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</si>
  <si>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</si>
  <si>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</si>
  <si>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</si>
  <si>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</si>
  <si>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</si>
  <si>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</si>
  <si>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</si>
  <si>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</si>
  <si>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</si>
  <si>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</si>
  <si>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</si>
  <si>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</si>
  <si>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</si>
  <si>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</si>
  <si>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</si>
  <si>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</si>
  <si>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</si>
  <si>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</si>
  <si>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</si>
  <si>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</si>
  <si>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</si>
  <si>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</si>
  <si>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</si>
  <si>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</si>
  <si>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</si>
  <si>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</si>
  <si>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</si>
  <si>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</si>
  <si>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</si>
  <si>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</si>
  <si>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</si>
  <si>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</si>
  <si>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</si>
  <si>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</si>
  <si>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</si>
  <si>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</si>
  <si>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</si>
  <si>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</si>
  <si>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</si>
  <si>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</si>
  <si>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</si>
  <si>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</si>
  <si>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</si>
  <si>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</si>
  <si>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</si>
  <si>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</si>
  <si>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</si>
  <si>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</si>
  <si>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</si>
  <si>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</si>
  <si>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</si>
  <si>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</si>
  <si>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</si>
  <si>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</si>
  <si>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</si>
  <si>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</si>
  <si>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</si>
  <si>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</si>
  <si>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</si>
  <si>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</si>
  <si>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</si>
  <si>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</si>
  <si>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</si>
  <si>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</si>
  <si>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</si>
  <si>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</si>
  <si>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</si>
  <si>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</si>
  <si>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</si>
  <si>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</si>
  <si>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</si>
  <si>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</si>
  <si>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</si>
  <si>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</si>
  <si>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</si>
  <si>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</si>
  <si>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</si>
  <si>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</si>
  <si>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</si>
  <si>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</si>
  <si>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</si>
  <si>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</si>
  <si>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</si>
  <si>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</si>
  <si>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</si>
  <si>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</si>
  <si>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</si>
  <si>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</si>
  <si>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</si>
  <si>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</si>
  <si>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</si>
  <si>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</si>
  <si>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</si>
  <si>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</si>
  <si>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</si>
  <si>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</si>
  <si>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</si>
  <si>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</si>
  <si>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</si>
  <si>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</si>
  <si>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</si>
  <si>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</si>
  <si>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</si>
  <si>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</si>
  <si>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</si>
  <si>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</si>
  <si>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</si>
  <si>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</si>
  <si>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</si>
  <si>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</si>
  <si>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</si>
  <si>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</si>
  <si>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</si>
  <si>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</si>
  <si>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</si>
  <si>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</si>
  <si>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</si>
  <si>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</si>
  <si>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</si>
  <si>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</si>
  <si>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</si>
  <si>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</si>
  <si>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</si>
  <si>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</si>
  <si>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</si>
  <si>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</si>
  <si>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</si>
  <si>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</si>
  <si>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</si>
  <si>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</si>
  <si>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</si>
  <si>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</si>
  <si>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</si>
  <si>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</si>
  <si>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</si>
  <si>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</si>
  <si>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</si>
  <si>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</si>
  <si>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</si>
  <si>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</si>
  <si>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</si>
  <si>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</si>
  <si>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</si>
  <si>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</si>
  <si>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</si>
  <si>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</si>
  <si>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</si>
  <si>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</si>
  <si>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</si>
  <si>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</si>
  <si>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</si>
  <si>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</si>
  <si>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</si>
  <si>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</si>
  <si>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</si>
  <si>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</si>
  <si>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</si>
  <si>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</si>
  <si>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</si>
  <si>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</si>
  <si>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</si>
  <si>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</si>
  <si>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</si>
  <si>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</si>
  <si>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</si>
  <si>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</si>
  <si>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</si>
  <si>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</si>
  <si>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</si>
  <si>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</si>
  <si>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</si>
  <si>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</si>
  <si>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</si>
  <si>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</si>
  <si>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</si>
  <si>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</si>
  <si>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</si>
  <si>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</si>
  <si>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</si>
  <si>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</si>
  <si>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</si>
  <si>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</si>
  <si>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</si>
  <si>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</si>
  <si>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</si>
  <si>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</si>
  <si>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</si>
  <si>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</si>
  <si>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</si>
  <si>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</si>
  <si>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</si>
  <si>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</si>
  <si>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</si>
  <si>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</si>
  <si>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</si>
  <si>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</si>
  <si>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</si>
  <si>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</si>
  <si>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</si>
  <si>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</si>
  <si>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</si>
  <si>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</si>
  <si>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</si>
  <si>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</si>
  <si>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</si>
  <si>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</si>
  <si>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</si>
  <si>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</si>
  <si>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</si>
  <si>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</si>
  <si>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</si>
  <si>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</si>
  <si>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</si>
  <si>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</si>
  <si>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</si>
  <si>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</si>
  <si>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</si>
  <si>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</si>
  <si>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</si>
  <si>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</si>
  <si>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</si>
  <si>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</si>
  <si>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</si>
  <si>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</si>
  <si>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</si>
  <si>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</si>
  <si>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</si>
  <si>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</si>
  <si>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</si>
  <si>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</si>
  <si>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</si>
  <si>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</si>
  <si>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</si>
  <si>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</si>
  <si>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</si>
  <si>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</si>
  <si>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</si>
  <si>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</si>
  <si>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</si>
  <si>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</si>
  <si>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</si>
  <si>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</si>
  <si>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</si>
  <si>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</si>
  <si>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</si>
  <si>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</si>
  <si>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</si>
  <si>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</si>
  <si>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</si>
  <si>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</si>
  <si>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</si>
  <si>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</si>
  <si>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</si>
  <si>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</si>
  <si>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</si>
  <si>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</si>
  <si>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</si>
  <si>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</si>
  <si>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</si>
  <si>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</si>
  <si>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</si>
  <si>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</si>
  <si>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</si>
  <si>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</si>
  <si>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</si>
  <si>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</si>
  <si>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</si>
  <si>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</si>
  <si>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</si>
  <si>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</si>
  <si>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</si>
  <si>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</si>
  <si>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</si>
  <si>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</si>
  <si>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</si>
  <si>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</si>
  <si>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</si>
  <si>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</si>
  <si>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</si>
  <si>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</si>
  <si>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</si>
  <si>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</si>
  <si>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</si>
  <si>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</si>
  <si>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</si>
  <si>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</si>
  <si>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</si>
  <si>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</si>
  <si>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</si>
  <si>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</si>
  <si>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</si>
  <si>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</si>
  <si>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</si>
  <si>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</si>
  <si>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</si>
  <si>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</si>
  <si>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</si>
  <si>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</si>
  <si>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</si>
  <si>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</si>
  <si>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</si>
  <si>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</si>
  <si>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</si>
  <si>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</si>
  <si>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</si>
  <si>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</si>
  <si>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</si>
  <si>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</si>
  <si>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</si>
  <si>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</si>
  <si>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</si>
  <si>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</si>
  <si>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</si>
  <si>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</si>
  <si>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</si>
  <si>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</si>
  <si>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</si>
  <si>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</si>
  <si>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</si>
  <si>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</si>
  <si>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</si>
  <si>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</si>
  <si>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</si>
  <si>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</si>
  <si>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</si>
  <si>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</si>
  <si>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</si>
  <si>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</si>
  <si>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</si>
  <si>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</si>
  <si>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</si>
  <si>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</si>
  <si>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</si>
  <si>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</si>
  <si>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</si>
  <si>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</si>
  <si>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</si>
  <si>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</si>
  <si>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</si>
  <si>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</si>
  <si>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</si>
  <si>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</si>
  <si>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</si>
  <si>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</si>
  <si>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</si>
  <si>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</si>
  <si>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</si>
  <si>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</si>
  <si>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</si>
  <si>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</si>
  <si>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</si>
  <si>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</si>
  <si>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</si>
  <si>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</si>
  <si>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</si>
  <si>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</si>
  <si>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</si>
  <si>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</si>
  <si>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</si>
  <si>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</si>
  <si>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</si>
  <si>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</si>
  <si>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</si>
  <si>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</si>
  <si>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</si>
  <si>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</si>
  <si>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</si>
  <si>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</si>
  <si>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</si>
  <si>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</si>
  <si>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</si>
  <si>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</si>
  <si>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</si>
  <si>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</si>
  <si>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</si>
  <si>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</si>
  <si>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</si>
  <si>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</si>
  <si>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</si>
  <si>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</si>
  <si>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</si>
  <si>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</si>
  <si>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</si>
  <si>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</si>
  <si>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</si>
  <si>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</si>
  <si>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</si>
  <si>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</si>
  <si>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</si>
  <si>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</si>
  <si>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</si>
  <si>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</si>
  <si>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</si>
  <si>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</si>
  <si>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</si>
  <si>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</si>
  <si>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</si>
  <si>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</si>
  <si>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</si>
  <si>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</si>
  <si>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</si>
  <si>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</si>
  <si>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</si>
  <si>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</si>
  <si>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</si>
  <si>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</si>
  <si>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</si>
  <si>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</si>
  <si>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</si>
  <si>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</si>
  <si>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</si>
  <si>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</si>
  <si>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</si>
  <si>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</si>
  <si>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</si>
  <si>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</si>
  <si>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</si>
  <si>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</si>
  <si>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</si>
  <si>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</si>
  <si>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</si>
  <si>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</si>
  <si>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</si>
  <si>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</si>
  <si>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</si>
  <si>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</si>
  <si>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</si>
  <si>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</si>
  <si>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</si>
  <si>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</si>
  <si>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</si>
  <si>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</si>
  <si>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</si>
  <si>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</si>
  <si>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</si>
  <si>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</si>
  <si>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</si>
  <si>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</si>
  <si>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</si>
  <si>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</si>
  <si>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</si>
  <si>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</si>
  <si>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</si>
  <si>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</si>
  <si>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</si>
  <si>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</si>
  <si>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</si>
  <si>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</si>
  <si>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</si>
  <si>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</si>
  <si>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</si>
  <si>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</si>
  <si>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</si>
  <si>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</si>
  <si>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</si>
  <si>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</si>
  <si>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</si>
  <si>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</si>
  <si>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</si>
  <si>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</si>
  <si>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</si>
  <si>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</si>
  <si>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</si>
  <si>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</si>
  <si>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</si>
  <si>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</si>
  <si>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</si>
  <si>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</si>
  <si>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</si>
  <si>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</si>
  <si>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</si>
  <si>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</si>
  <si>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</si>
  <si>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</si>
  <si>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</si>
  <si>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</si>
  <si>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</si>
  <si>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</si>
  <si>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</si>
  <si>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</si>
  <si>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</si>
  <si>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</si>
  <si>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</si>
  <si>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</si>
  <si>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</si>
  <si>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</si>
  <si>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</si>
  <si>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</si>
  <si>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</si>
  <si>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</si>
  <si>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</si>
  <si>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</si>
  <si>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</si>
  <si>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</si>
  <si>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</si>
  <si>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</si>
  <si>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</si>
  <si>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</si>
  <si>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</si>
  <si>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</si>
  <si>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</si>
  <si>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</si>
  <si>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</si>
  <si>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</si>
  <si>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</si>
  <si>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</si>
  <si>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</si>
  <si>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</si>
  <si>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</si>
  <si>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</si>
  <si>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</si>
  <si>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</si>
  <si>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</si>
  <si>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</si>
  <si>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</si>
  <si>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</si>
  <si>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</si>
  <si>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</si>
  <si>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</si>
  <si>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</si>
  <si>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</si>
  <si>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</si>
  <si>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</si>
  <si>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</si>
  <si>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</si>
  <si>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</si>
  <si>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</si>
  <si>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</si>
  <si>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</si>
  <si>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</si>
  <si>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</si>
  <si>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</si>
  <si>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</si>
  <si>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</si>
  <si>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</si>
  <si>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</si>
  <si>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</si>
  <si>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</si>
  <si>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</si>
  <si>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</si>
  <si>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</si>
  <si>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</si>
  <si>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</si>
  <si>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</si>
  <si>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</si>
  <si>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</si>
  <si>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</si>
  <si>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</si>
  <si>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</si>
  <si>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</si>
  <si>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</si>
  <si>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</si>
  <si>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</si>
  <si>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</si>
  <si>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</si>
  <si>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</si>
  <si>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</si>
  <si>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</si>
  <si>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</si>
  <si>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</si>
  <si>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</si>
  <si>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</si>
  <si>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</si>
  <si>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</si>
  <si>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</si>
  <si>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</si>
  <si>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</si>
  <si>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</si>
  <si>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</si>
  <si>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</si>
  <si>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</si>
  <si>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</si>
  <si>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</si>
  <si>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</si>
  <si>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</si>
  <si>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</si>
  <si>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</si>
  <si>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</si>
  <si>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</si>
  <si>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</si>
  <si>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</si>
  <si>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</si>
  <si>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</si>
  <si>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</si>
  <si>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</si>
  <si>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</si>
  <si>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</si>
  <si>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</si>
  <si>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</si>
  <si>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</si>
  <si>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</si>
  <si>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</si>
  <si>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</si>
  <si>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</si>
  <si>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</si>
  <si>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</si>
  <si>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</si>
  <si>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</si>
  <si>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</si>
  <si>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</si>
  <si>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</si>
  <si>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</si>
  <si>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</si>
  <si>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</si>
  <si>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</si>
  <si>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</si>
  <si>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</si>
  <si>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</si>
  <si>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</si>
  <si>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</si>
  <si>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</si>
  <si>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</si>
  <si>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</si>
  <si>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</si>
  <si>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</si>
  <si>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</si>
  <si>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</si>
  <si>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</si>
  <si>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</si>
  <si>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</si>
  <si>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</si>
  <si>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</si>
  <si>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</si>
  <si>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</si>
  <si>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</si>
  <si>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</si>
  <si>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</si>
  <si>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</si>
  <si>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</si>
  <si>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</si>
  <si>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</si>
  <si>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</si>
  <si>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</si>
  <si>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</si>
  <si>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</si>
  <si>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</si>
  <si>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</si>
  <si>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</si>
  <si>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</si>
  <si>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</si>
  <si>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</si>
  <si>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</si>
  <si>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</si>
  <si>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</si>
  <si>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</si>
  <si>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</si>
  <si>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</si>
  <si>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</si>
  <si>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</si>
  <si>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</si>
  <si>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</si>
  <si>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</si>
  <si>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</si>
  <si>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</si>
  <si>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</si>
  <si>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</si>
  <si>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</si>
  <si>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</si>
  <si>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</si>
  <si>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</si>
  <si>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</si>
  <si>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</si>
  <si>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</si>
  <si>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</si>
  <si>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</si>
  <si>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</si>
  <si>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</si>
  <si>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</si>
  <si>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</si>
  <si>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</si>
  <si>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</si>
  <si>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</si>
  <si>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</si>
  <si>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</si>
  <si>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</si>
  <si>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</si>
  <si>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</si>
  <si>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</si>
  <si>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</si>
  <si>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</si>
  <si>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</si>
  <si>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</si>
  <si>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</si>
  <si>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</si>
  <si>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</si>
  <si>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</si>
  <si>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</si>
  <si>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</si>
  <si>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</si>
  <si>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</si>
  <si>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</si>
  <si>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</si>
  <si>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</si>
  <si>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</si>
  <si>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</si>
  <si>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</si>
  <si>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</si>
  <si>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</si>
  <si>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</si>
  <si>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</si>
  <si>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</si>
  <si>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</si>
  <si>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</si>
  <si>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</si>
  <si>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</si>
  <si>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</si>
  <si>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</si>
  <si>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</si>
  <si>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</si>
  <si>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</si>
  <si>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</si>
  <si>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</si>
  <si>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</si>
  <si>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</si>
  <si>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</si>
  <si>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</si>
  <si>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</si>
  <si>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</si>
  <si>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</si>
  <si>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</si>
  <si>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</si>
  <si>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</si>
  <si>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</si>
  <si>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</si>
  <si>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</si>
  <si>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</si>
  <si>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</si>
  <si>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</si>
  <si>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</si>
  <si>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</si>
  <si>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</si>
  <si>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</si>
  <si>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</si>
  <si>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</si>
  <si>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</si>
  <si>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</si>
  <si>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</si>
  <si>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</si>
  <si>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</si>
  <si>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</si>
  <si>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</si>
  <si>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</si>
  <si>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</si>
  <si>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</si>
  <si>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</si>
  <si>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</si>
  <si>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</si>
  <si>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</si>
  <si>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</si>
  <si>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</si>
  <si>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</si>
  <si>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</si>
  <si>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</si>
  <si>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</si>
  <si>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</si>
  <si>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</si>
  <si>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</si>
  <si>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</si>
  <si>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</si>
  <si>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</si>
  <si>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</si>
  <si>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</si>
  <si>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</si>
  <si>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</si>
  <si>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</si>
  <si>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</si>
  <si>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</si>
  <si>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</si>
  <si>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</si>
  <si>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</si>
  <si>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</si>
  <si>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</si>
  <si>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</si>
  <si>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</si>
  <si>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</si>
  <si>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</si>
  <si>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</si>
  <si>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</si>
  <si>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</si>
  <si>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</si>
  <si>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</si>
  <si>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</si>
  <si>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</si>
  <si>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</si>
  <si>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</si>
  <si>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</si>
  <si>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</si>
  <si>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</si>
  <si>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</si>
  <si>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</si>
  <si>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</si>
  <si>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</si>
  <si>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</si>
  <si>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</si>
  <si>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</si>
  <si>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</si>
  <si>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</si>
  <si>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</si>
  <si>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</si>
  <si>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</si>
  <si>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</si>
  <si>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</si>
  <si>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</si>
  <si>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</si>
  <si>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</si>
  <si>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</si>
  <si>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</si>
  <si>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</si>
  <si>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</si>
  <si>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</si>
  <si>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</si>
  <si>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</si>
  <si>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</si>
  <si>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</si>
  <si>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</si>
  <si>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</si>
  <si>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</si>
  <si>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</si>
  <si>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</si>
  <si>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</si>
  <si>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</si>
  <si>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</si>
  <si>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</si>
  <si>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</si>
  <si>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</si>
  <si>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</si>
  <si>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</si>
  <si>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</si>
  <si>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</si>
  <si>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</si>
  <si>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</si>
  <si>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</si>
  <si>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</si>
  <si>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</si>
  <si>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</si>
  <si>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</si>
  <si>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</si>
  <si>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</si>
  <si>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</si>
  <si>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</si>
  <si>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</si>
  <si>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</si>
  <si>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</si>
  <si>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</si>
  <si>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</si>
  <si>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</si>
  <si>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</si>
  <si>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</si>
  <si>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</si>
  <si>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</si>
  <si>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</si>
  <si>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</si>
  <si>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</si>
  <si>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</si>
  <si>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</si>
  <si>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</si>
  <si>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</si>
  <si>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</si>
  <si>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</si>
  <si>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</si>
  <si>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</si>
  <si>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</si>
  <si>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</si>
  <si>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</si>
  <si>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</si>
  <si>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</si>
  <si>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</si>
  <si>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</si>
  <si>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</si>
  <si>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</si>
  <si>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</si>
  <si>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</si>
  <si>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</si>
  <si>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</si>
  <si>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</si>
  <si>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</si>
  <si>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</si>
  <si>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</si>
  <si>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</si>
  <si>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</si>
  <si>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</si>
  <si>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</si>
  <si>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</si>
  <si>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</si>
  <si>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</si>
  <si>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</si>
  <si>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</si>
  <si>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</si>
  <si>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</si>
  <si>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</si>
  <si>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</si>
  <si>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</si>
  <si>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</si>
  <si>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</si>
  <si>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</si>
  <si>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</si>
  <si>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</si>
  <si>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</si>
  <si>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</si>
  <si>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</si>
  <si>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</si>
  <si>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</si>
  <si>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</si>
  <si>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</si>
  <si>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</si>
  <si>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</si>
  <si>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</si>
  <si>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</si>
  <si>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</si>
  <si>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</si>
  <si>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</si>
  <si>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</si>
  <si>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</si>
  <si>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</si>
  <si>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</si>
  <si>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</si>
  <si>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</si>
  <si>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</si>
  <si>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</si>
  <si>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</si>
  <si>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</si>
  <si>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</si>
  <si>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</si>
  <si>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</si>
  <si>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</si>
  <si>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</si>
  <si>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</si>
  <si>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</si>
  <si>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</si>
  <si>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</si>
  <si>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</si>
  <si>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</si>
  <si>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</si>
  <si>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</si>
  <si>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</si>
  <si>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</si>
  <si>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</si>
  <si>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</si>
  <si>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</si>
  <si>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</si>
  <si>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</si>
  <si>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</si>
  <si>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</si>
  <si>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</si>
  <si>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</si>
  <si>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</si>
  <si>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</si>
  <si>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</si>
  <si>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</si>
  <si>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</si>
  <si>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</si>
  <si>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</si>
  <si>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</si>
  <si>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</si>
  <si>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</si>
  <si>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</si>
  <si>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</si>
  <si>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</si>
  <si>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</si>
  <si>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</si>
  <si>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</si>
  <si>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</si>
  <si>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</si>
  <si>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</si>
  <si>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</si>
  <si>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</si>
  <si>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</si>
  <si>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</si>
  <si>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</si>
  <si>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</si>
  <si>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</si>
  <si>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</si>
  <si>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</si>
  <si>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</si>
  <si>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</si>
  <si>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</si>
  <si>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</si>
  <si>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</si>
  <si>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</si>
  <si>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</si>
  <si>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</si>
  <si>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</si>
  <si>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</si>
  <si>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</si>
  <si>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</si>
  <si>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</si>
  <si>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</si>
  <si>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</si>
  <si>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</si>
  <si>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</si>
  <si>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</si>
  <si>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</si>
  <si>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</si>
  <si>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</si>
  <si>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</si>
  <si>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</si>
  <si>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</si>
  <si>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</si>
  <si>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</si>
  <si>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</si>
  <si>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</si>
  <si>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</si>
  <si>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</si>
  <si>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</si>
  <si>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</si>
  <si>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</si>
  <si>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</si>
  <si>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</si>
  <si>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</si>
  <si>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</si>
  <si>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</si>
  <si>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</si>
  <si>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</si>
  <si>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</si>
  <si>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</si>
  <si>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</si>
  <si>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</si>
  <si>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</si>
  <si>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</si>
  <si>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</si>
  <si>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</si>
  <si>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</si>
  <si>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</si>
  <si>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</si>
  <si>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</si>
  <si>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</si>
  <si>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</si>
  <si>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</si>
  <si>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</si>
  <si>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</si>
  <si>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</si>
  <si>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</si>
  <si>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</si>
  <si>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</si>
  <si>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</si>
  <si>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</si>
  <si>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</si>
  <si>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</si>
  <si>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</si>
  <si>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</si>
  <si>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</si>
  <si>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</si>
  <si>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</si>
  <si>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</si>
  <si>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</si>
  <si>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</si>
  <si>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</si>
  <si>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</si>
  <si>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</si>
  <si>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</si>
  <si>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</si>
  <si>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</si>
  <si>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</si>
  <si>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</si>
  <si>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</si>
  <si>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</si>
  <si>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</si>
  <si>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</si>
  <si>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</si>
  <si>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</si>
  <si>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</si>
  <si>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</si>
  <si>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</si>
  <si>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</si>
  <si>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</si>
  <si>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</si>
  <si>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</si>
  <si>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</si>
  <si>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</si>
  <si>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</si>
  <si>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</si>
  <si>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</si>
  <si>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</si>
  <si>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</si>
  <si>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</si>
  <si>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</si>
  <si>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</si>
  <si>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</si>
  <si>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</si>
  <si>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</si>
  <si>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</si>
  <si>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</si>
  <si>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</si>
  <si>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</si>
  <si>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</si>
  <si>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</si>
  <si>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</si>
  <si>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</si>
  <si>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</si>
  <si>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</si>
  <si>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</si>
  <si>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</si>
  <si>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</si>
  <si>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</si>
  <si>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</si>
  <si>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</si>
  <si>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</si>
  <si>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</si>
  <si>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</si>
  <si>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</si>
  <si>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</si>
  <si>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</si>
  <si>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</si>
  <si>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</si>
  <si>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</si>
  <si>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</si>
  <si>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</si>
  <si>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</si>
  <si>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</si>
  <si>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</si>
  <si>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</si>
  <si>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</si>
  <si>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</si>
  <si>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</si>
  <si>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</si>
  <si>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</si>
  <si>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</si>
  <si>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</si>
  <si>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</si>
  <si>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</si>
  <si>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</si>
  <si>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</si>
  <si>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</si>
  <si>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</si>
  <si>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</si>
  <si>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</si>
  <si>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</si>
  <si>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</si>
  <si>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</si>
  <si>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</si>
  <si>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</si>
  <si>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</si>
  <si>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</si>
  <si>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</si>
  <si>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</si>
  <si>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</si>
  <si>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</si>
  <si>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</si>
  <si>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</si>
  <si>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</si>
  <si>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</si>
  <si>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</si>
  <si>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</si>
  <si>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</si>
  <si>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</si>
  <si>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</si>
  <si>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</si>
  <si>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</si>
  <si>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</si>
  <si>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</si>
  <si>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</si>
  <si>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</si>
  <si>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</si>
  <si>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</si>
  <si>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</si>
  <si>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</si>
  <si>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</si>
  <si>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</si>
  <si>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</si>
  <si>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</si>
  <si>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</si>
  <si>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</si>
  <si>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</si>
  <si>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</si>
  <si>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</si>
  <si>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</si>
  <si>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</si>
  <si>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</si>
  <si>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</si>
  <si>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</si>
  <si>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</si>
  <si>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</si>
  <si>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</si>
  <si>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</si>
  <si>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</si>
  <si>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</si>
  <si>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</si>
  <si>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</si>
  <si>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</si>
  <si>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</si>
  <si>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</si>
  <si>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</si>
  <si>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</si>
  <si>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</si>
  <si>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</si>
  <si>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</si>
  <si>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</si>
  <si>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</si>
  <si>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</si>
  <si>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</si>
  <si>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</si>
  <si>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</si>
  <si>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</si>
  <si>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</si>
  <si>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</si>
  <si>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</si>
  <si>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</si>
  <si>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</si>
  <si>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</si>
  <si>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</si>
  <si>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</si>
  <si>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</si>
  <si>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</si>
  <si>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</si>
  <si>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</si>
  <si>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</si>
  <si>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</si>
  <si>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</si>
  <si>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</si>
  <si>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</si>
  <si>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</si>
  <si>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</si>
  <si>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</si>
  <si>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</si>
  <si>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</si>
  <si>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</si>
  <si>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</si>
  <si>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</si>
  <si>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</si>
  <si>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</si>
  <si>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</si>
  <si>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</si>
  <si>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</si>
  <si>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</si>
  <si>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</si>
  <si>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</si>
  <si>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</si>
  <si>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</si>
  <si>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</si>
  <si>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</si>
  <si>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</si>
  <si>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</si>
  <si>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</si>
  <si>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</si>
  <si>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</si>
  <si>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</si>
  <si>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</si>
  <si>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</si>
  <si>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</si>
  <si>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</si>
  <si>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</si>
  <si>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</si>
  <si>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</si>
  <si>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</si>
  <si>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</si>
  <si>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</si>
  <si>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</si>
  <si>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</si>
  <si>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</si>
  <si>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</si>
  <si>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</si>
  <si>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</si>
  <si>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</si>
  <si>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</si>
  <si>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</si>
  <si>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</si>
  <si>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</si>
  <si>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</si>
  <si>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</si>
  <si>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</si>
  <si>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</si>
  <si>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</si>
  <si>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</si>
  <si>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</si>
  <si>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</si>
  <si>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</si>
  <si>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</si>
  <si>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</si>
  <si>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</si>
  <si>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</si>
  <si>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</si>
  <si>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</si>
  <si>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</si>
  <si>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</si>
  <si>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</si>
  <si>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</si>
  <si>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</si>
  <si>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</si>
  <si>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</si>
  <si>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</si>
  <si>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</si>
  <si>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</si>
  <si>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</si>
  <si>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</si>
  <si>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</si>
  <si>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</si>
  <si>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</si>
  <si>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</si>
  <si>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</si>
  <si>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</si>
  <si>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</si>
  <si>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</si>
  <si>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</si>
  <si>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</si>
  <si>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</si>
  <si>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</si>
  <si>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</si>
  <si>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</si>
  <si>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</si>
  <si>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</si>
  <si>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</si>
  <si>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</si>
  <si>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</si>
  <si>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</si>
  <si>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</si>
  <si>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</si>
  <si>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</si>
  <si>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</si>
  <si>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</si>
  <si>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</si>
  <si>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</si>
  <si>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</si>
  <si>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</si>
  <si>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</si>
  <si>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</si>
  <si>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</si>
  <si>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</si>
  <si>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</si>
  <si>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</si>
  <si>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</si>
  <si>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</si>
  <si>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</si>
  <si>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</si>
  <si>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</si>
  <si>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</si>
  <si>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</si>
  <si>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</si>
  <si>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</si>
  <si>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</si>
  <si>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</si>
  <si>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</si>
  <si>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</si>
  <si>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</si>
  <si>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</si>
  <si>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</si>
  <si>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</si>
  <si>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</si>
  <si>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</si>
  <si>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</si>
  <si>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</si>
  <si>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</si>
  <si>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</si>
  <si>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</si>
  <si>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</si>
  <si>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</si>
  <si>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</si>
  <si>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</si>
  <si>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</si>
  <si>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</si>
  <si>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</si>
  <si>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</si>
  <si>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</si>
  <si>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</si>
  <si>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</si>
  <si>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</si>
  <si>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</si>
  <si>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</si>
  <si>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</si>
  <si>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</si>
  <si>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</si>
  <si>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</si>
  <si>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</si>
  <si>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</si>
  <si>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</si>
  <si>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</si>
  <si>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</si>
  <si>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</si>
  <si>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</si>
  <si>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</si>
  <si>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</si>
  <si>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</si>
  <si>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</si>
  <si>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</si>
  <si>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</si>
  <si>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</si>
  <si>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</si>
  <si>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</si>
  <si>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</si>
  <si>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</si>
  <si>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</si>
  <si>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</si>
  <si>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</si>
  <si>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</si>
  <si>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</si>
  <si>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</si>
  <si>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</si>
  <si>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</si>
  <si>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</si>
  <si>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</si>
  <si>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</si>
  <si>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</si>
  <si>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</si>
  <si>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</si>
  <si>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</si>
  <si>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</si>
  <si>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</si>
  <si>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</si>
  <si>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</si>
  <si>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</si>
  <si>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</si>
  <si>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</si>
  <si>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</si>
  <si>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</si>
  <si>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</si>
  <si>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</si>
  <si>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</si>
  <si>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</si>
  <si>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</si>
  <si>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</si>
  <si>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</si>
  <si>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</si>
  <si>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</si>
  <si>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</si>
  <si>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</si>
  <si>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</si>
  <si>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</si>
  <si>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</si>
  <si>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</si>
  <si>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</si>
  <si>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</si>
  <si>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</si>
  <si>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</si>
  <si>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</si>
  <si>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</si>
  <si>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</si>
  <si>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</si>
  <si>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</si>
  <si>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</si>
  <si>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</si>
  <si>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</si>
  <si>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</si>
  <si>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</si>
  <si>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</si>
  <si>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</si>
  <si>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</si>
  <si>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</si>
  <si>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</si>
  <si>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</si>
  <si>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</si>
  <si>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</si>
  <si>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</si>
  <si>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</si>
  <si>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</si>
  <si>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</si>
  <si>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</si>
  <si>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</si>
  <si>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</si>
  <si>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</si>
  <si>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</si>
  <si>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</si>
  <si>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</si>
  <si>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</si>
  <si>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</si>
  <si>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</si>
  <si>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</si>
  <si>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</si>
  <si>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</si>
  <si>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</si>
  <si>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</si>
  <si>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</si>
  <si>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</si>
  <si>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</si>
  <si>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</si>
  <si>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</si>
  <si>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</si>
  <si>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</si>
  <si>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</si>
  <si>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</si>
  <si>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</si>
  <si>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</si>
  <si>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</si>
  <si>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</si>
  <si>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</si>
  <si>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</si>
  <si>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</si>
  <si>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</si>
  <si>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</si>
  <si>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</si>
  <si>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</si>
  <si>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</si>
  <si>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</si>
  <si>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</si>
  <si>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</si>
  <si>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</si>
  <si>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</si>
  <si>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</si>
  <si>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</si>
  <si>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</si>
  <si>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</si>
  <si>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</si>
  <si>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</si>
  <si>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</si>
  <si>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</si>
  <si>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</si>
  <si>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</si>
  <si>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</si>
  <si>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</si>
  <si>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</si>
  <si>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</si>
  <si>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</si>
  <si>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</si>
  <si>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</si>
  <si>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</si>
  <si>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</si>
  <si>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</si>
  <si>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</si>
  <si>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</si>
  <si>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</si>
  <si>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</si>
  <si>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</si>
  <si>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</si>
  <si>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</si>
  <si>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</si>
  <si>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</si>
  <si>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</si>
  <si>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</si>
  <si>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</si>
  <si>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</si>
  <si>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</si>
  <si>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</si>
  <si>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</si>
  <si>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</si>
  <si>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</si>
  <si>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</si>
  <si>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</si>
  <si>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</si>
  <si>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</si>
  <si>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</si>
  <si>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</si>
  <si>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</si>
  <si>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</si>
  <si>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</si>
  <si>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</si>
  <si>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</si>
  <si>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</si>
  <si>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</si>
  <si>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</si>
  <si>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</si>
  <si>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</si>
  <si>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</si>
  <si>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</si>
  <si>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</si>
  <si>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</si>
  <si>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</si>
  <si>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</si>
  <si>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</si>
  <si>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</si>
  <si>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</si>
  <si>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</si>
  <si>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</si>
  <si>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</si>
  <si>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</si>
  <si>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</si>
  <si>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</si>
  <si>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</si>
  <si>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</si>
  <si>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</si>
  <si>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</si>
  <si>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</si>
  <si>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</si>
  <si>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</si>
  <si>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</si>
  <si>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</si>
  <si>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</si>
  <si>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</si>
  <si>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</si>
  <si>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</si>
  <si>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</si>
  <si>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</si>
  <si>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</si>
  <si>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</si>
  <si>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</si>
  <si>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</si>
  <si>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</si>
  <si>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</si>
  <si>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</si>
  <si>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</si>
  <si>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</si>
  <si>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</si>
  <si>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</si>
  <si>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</si>
  <si>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</si>
  <si>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</si>
  <si>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</si>
  <si>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</si>
  <si>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</si>
  <si>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</si>
  <si>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</si>
  <si>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</si>
  <si>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</si>
  <si>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</si>
  <si>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</si>
  <si>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</si>
  <si>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</si>
  <si>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</si>
  <si>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</si>
  <si>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</si>
  <si>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</si>
  <si>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</si>
  <si>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</si>
  <si>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</si>
  <si>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</si>
  <si>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</si>
  <si>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</si>
  <si>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</si>
  <si>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</si>
  <si>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</si>
  <si>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</si>
  <si>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</si>
  <si>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</si>
  <si>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</si>
  <si>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</si>
  <si>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</si>
  <si>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</si>
  <si>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</si>
  <si>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</si>
  <si>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</si>
  <si>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</si>
  <si>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</si>
  <si>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</si>
  <si>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</si>
  <si>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</si>
  <si>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</si>
  <si>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</si>
  <si>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</si>
  <si>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</si>
  <si>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</si>
  <si>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</si>
  <si>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</si>
  <si>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</si>
  <si>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</si>
  <si>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</si>
  <si>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</si>
  <si>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</si>
  <si>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</si>
  <si>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</si>
  <si>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</si>
  <si>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</si>
  <si>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</si>
  <si>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</si>
  <si>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</si>
  <si>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</si>
  <si>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</si>
  <si>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</si>
  <si>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</si>
  <si>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</si>
  <si>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</si>
  <si>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</si>
  <si>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</si>
  <si>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</si>
  <si>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</si>
  <si>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</si>
  <si>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</si>
  <si>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</si>
  <si>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</si>
  <si>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</si>
  <si>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</si>
  <si>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</si>
  <si>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</si>
  <si>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</si>
  <si>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</si>
  <si>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</si>
  <si>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</si>
  <si>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</si>
  <si>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</si>
  <si>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</si>
  <si>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</si>
  <si>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</si>
  <si>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</si>
  <si>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</si>
  <si>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</si>
  <si>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</si>
  <si>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</si>
  <si>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</si>
  <si>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</si>
  <si>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</si>
  <si>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</si>
  <si>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</si>
  <si>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</si>
  <si>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</si>
  <si>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</si>
  <si>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</si>
  <si>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</si>
  <si>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</si>
  <si>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</si>
  <si>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</si>
  <si>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</si>
  <si>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</si>
  <si>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</si>
  <si>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</si>
  <si>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</si>
  <si>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</si>
  <si>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</si>
  <si>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</si>
  <si>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</si>
  <si>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</si>
  <si>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</si>
  <si>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</si>
  <si>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</si>
  <si>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</si>
  <si>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</si>
  <si>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</si>
  <si>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</si>
  <si>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</si>
  <si>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</si>
  <si>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</si>
  <si>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</si>
  <si>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</si>
  <si>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</si>
  <si>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</si>
  <si>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</si>
  <si>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</si>
  <si>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</si>
  <si>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</si>
  <si>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</si>
  <si>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</si>
  <si>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</si>
  <si>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</si>
  <si>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</si>
  <si>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</si>
  <si>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</si>
  <si>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</si>
  <si>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</si>
  <si>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</si>
  <si>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</si>
  <si>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</si>
  <si>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</si>
  <si>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</si>
  <si>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</si>
  <si>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</si>
  <si>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</si>
  <si>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</si>
  <si>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</si>
  <si>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</si>
  <si>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</si>
  <si>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</si>
  <si>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</si>
  <si>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</si>
  <si>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</si>
  <si>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</si>
  <si>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</si>
  <si>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</si>
  <si>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</si>
  <si>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</si>
  <si>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</si>
  <si>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</si>
  <si>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</si>
  <si>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</si>
  <si>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</si>
  <si>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</si>
  <si>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</si>
  <si>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</si>
  <si>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</si>
  <si>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</si>
  <si>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</si>
  <si>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</si>
  <si>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</si>
  <si>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</si>
  <si>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</si>
  <si>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</si>
  <si>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</si>
  <si>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</si>
  <si>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</si>
  <si>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</si>
  <si>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</si>
  <si>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</si>
  <si>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</si>
  <si>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</si>
  <si>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</si>
  <si>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</si>
  <si>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</si>
  <si>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</si>
  <si>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</si>
  <si>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</si>
  <si>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</si>
  <si>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</si>
  <si>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</si>
  <si>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</si>
  <si>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</si>
  <si>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</si>
  <si>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</si>
  <si>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</si>
  <si>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</si>
  <si>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</si>
  <si>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</si>
  <si>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</si>
  <si>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</si>
  <si>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</si>
  <si>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</si>
  <si>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</si>
  <si>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</si>
  <si>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</si>
  <si>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</si>
  <si>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</si>
  <si>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</si>
  <si>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</si>
  <si>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</si>
  <si>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</si>
  <si>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</si>
  <si>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</si>
  <si>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</si>
  <si>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</si>
  <si>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</si>
  <si>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</si>
  <si>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</si>
  <si>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</si>
  <si>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</si>
  <si>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</si>
  <si>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</si>
  <si>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</si>
  <si>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</si>
  <si>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</si>
  <si>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</si>
  <si>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</si>
  <si>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</si>
  <si>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</si>
  <si>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</si>
  <si>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</si>
  <si>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</si>
  <si>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</si>
  <si>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</si>
  <si>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</si>
  <si>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</si>
  <si>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</si>
  <si>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</si>
  <si>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</si>
  <si>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</si>
  <si>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</si>
  <si>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</si>
  <si>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</si>
  <si>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</si>
  <si>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</si>
  <si>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</si>
  <si>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</si>
  <si>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</si>
  <si>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</si>
  <si>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</si>
  <si>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</si>
  <si>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</si>
  <si>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</si>
  <si>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</si>
  <si>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</si>
  <si>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</si>
  <si>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</si>
  <si>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</si>
  <si>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</si>
  <si>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</si>
  <si>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</si>
  <si>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</si>
  <si>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</si>
  <si>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</si>
  <si>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</si>
  <si>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</si>
  <si>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</si>
  <si>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</si>
  <si>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</si>
  <si>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</si>
  <si>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</si>
  <si>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</si>
  <si>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</si>
  <si>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</si>
  <si>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</si>
  <si>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</si>
  <si>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</si>
  <si>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</si>
  <si>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</si>
  <si>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</si>
  <si>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</si>
  <si>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</si>
  <si>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</si>
  <si>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</si>
  <si>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</si>
  <si>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</si>
  <si>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</si>
  <si>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</si>
  <si>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</si>
  <si>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</si>
  <si>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</si>
  <si>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</si>
  <si>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</si>
  <si>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</si>
  <si>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</si>
  <si>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</si>
  <si>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</si>
  <si>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</si>
  <si>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</si>
  <si>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</si>
  <si>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</si>
  <si>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</si>
  <si>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</si>
  <si>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</si>
  <si>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</si>
  <si>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</si>
  <si>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</si>
  <si>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</si>
  <si>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</si>
  <si>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</si>
  <si>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</si>
  <si>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</si>
  <si>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</si>
  <si>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</si>
  <si>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</si>
  <si>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</si>
  <si>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</si>
  <si>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</si>
  <si>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</si>
  <si>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</si>
  <si>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</si>
  <si>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</si>
  <si>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</si>
  <si>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</si>
  <si>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</si>
  <si>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</si>
  <si>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</si>
  <si>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</si>
  <si>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</si>
  <si>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</si>
  <si>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</si>
  <si>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</si>
  <si>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</si>
  <si>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</si>
  <si>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</si>
  <si>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</si>
  <si>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</si>
  <si>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</si>
  <si>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</si>
  <si>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</si>
  <si>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</si>
  <si>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</si>
  <si>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</si>
  <si>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</si>
  <si>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</si>
  <si>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</si>
  <si>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</si>
  <si>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</si>
  <si>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</si>
  <si>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</si>
  <si>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</si>
  <si>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</si>
  <si>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</si>
  <si>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</si>
  <si>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</si>
  <si>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</si>
  <si>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</si>
  <si>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</si>
  <si>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</si>
  <si>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</si>
  <si>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</si>
  <si>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</si>
  <si>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</si>
  <si>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</si>
  <si>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</si>
  <si>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</si>
  <si>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</si>
  <si>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</si>
  <si>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</si>
  <si>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</si>
  <si>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</si>
  <si>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</si>
  <si>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</si>
  <si>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</si>
  <si>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</si>
  <si>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</si>
  <si>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</si>
  <si>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</si>
  <si>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</si>
  <si>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</si>
  <si>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</si>
  <si>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</si>
  <si>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</si>
  <si>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</si>
  <si>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</si>
  <si>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</si>
  <si>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</si>
  <si>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</si>
  <si>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</si>
  <si>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</si>
  <si>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</si>
  <si>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</si>
  <si>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</si>
  <si>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</si>
  <si>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</si>
  <si>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</si>
  <si>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</si>
  <si>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</si>
  <si>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</si>
  <si>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</si>
  <si>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</si>
  <si>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</si>
  <si>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</si>
  <si>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</si>
  <si>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</si>
  <si>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</si>
  <si>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</si>
  <si>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</si>
  <si>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</si>
  <si>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</si>
  <si>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</si>
  <si>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</si>
  <si>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</si>
  <si>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</si>
  <si>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</si>
  <si>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</si>
  <si>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</si>
  <si>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</si>
  <si>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</si>
  <si>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</si>
  <si>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</si>
  <si>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</si>
  <si>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</si>
  <si>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</si>
  <si>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</si>
  <si>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</si>
  <si>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</si>
  <si>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</si>
  <si>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</si>
  <si>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</si>
  <si>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</si>
  <si>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</si>
  <si>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</si>
  <si>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</si>
  <si>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</si>
  <si>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</si>
  <si>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</si>
  <si>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</si>
  <si>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</si>
  <si>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</si>
  <si>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</si>
  <si>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</si>
  <si>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</si>
  <si>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</si>
  <si>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</si>
  <si>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</si>
  <si>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</si>
  <si>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</si>
  <si>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</si>
  <si>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</si>
  <si>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</si>
  <si>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</si>
  <si>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</si>
  <si>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</si>
  <si>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</si>
  <si>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</si>
  <si>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</si>
  <si>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</si>
  <si>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</si>
  <si>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</si>
  <si>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</si>
  <si>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</si>
  <si>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</si>
  <si>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</si>
  <si>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</si>
  <si>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</si>
  <si>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</si>
  <si>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</si>
  <si>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</si>
  <si>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</si>
  <si>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</si>
  <si>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</si>
  <si>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</si>
  <si>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</si>
  <si>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</si>
  <si>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</si>
  <si>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</si>
  <si>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</si>
  <si>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</si>
  <si>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</si>
  <si>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</si>
  <si>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</si>
  <si>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</si>
  <si>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</si>
  <si>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</si>
  <si>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</si>
  <si>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</si>
  <si>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</si>
  <si>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</si>
  <si>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</si>
  <si>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</si>
  <si>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</si>
  <si>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</si>
  <si>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</si>
  <si>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</si>
  <si>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</si>
  <si>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</si>
  <si>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</si>
  <si>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</si>
  <si>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</si>
  <si>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</si>
  <si>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</si>
  <si>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</si>
  <si>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</si>
  <si>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</si>
  <si>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</si>
  <si>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</si>
  <si>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</si>
  <si>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</si>
  <si>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</si>
  <si>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</si>
  <si>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</si>
  <si>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</si>
  <si>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</si>
  <si>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</si>
  <si>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</si>
  <si>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</si>
  <si>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</si>
  <si>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</si>
  <si>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</si>
  <si>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</si>
  <si>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</si>
  <si>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</si>
  <si>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</si>
  <si>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</si>
  <si>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</si>
  <si>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</si>
  <si>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</si>
  <si>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</si>
  <si>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</si>
  <si>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</si>
  <si>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</si>
  <si>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</si>
  <si>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</si>
  <si>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</si>
  <si>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</si>
  <si>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</si>
  <si>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</si>
  <si>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</si>
  <si>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</si>
  <si>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</si>
  <si>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</si>
  <si>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</si>
  <si>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</si>
  <si>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</si>
  <si>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</si>
  <si>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</si>
  <si>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</si>
  <si>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</si>
  <si>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</si>
  <si>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</si>
  <si>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</si>
  <si>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</si>
  <si>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</si>
  <si>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</si>
  <si>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</si>
  <si>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</si>
  <si>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</si>
  <si>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</si>
  <si>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</si>
  <si>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</si>
  <si>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</si>
  <si>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</si>
  <si>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</si>
  <si>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</si>
  <si>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</si>
  <si>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</si>
  <si>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</si>
  <si>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</si>
  <si>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</si>
  <si>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</si>
  <si>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</si>
  <si>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</si>
  <si>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</si>
  <si>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</si>
  <si>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</si>
  <si>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</si>
  <si>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</si>
  <si>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</si>
  <si>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</si>
  <si>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</si>
  <si>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</si>
  <si>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</si>
  <si>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</si>
  <si>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</si>
  <si>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</si>
  <si>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</si>
  <si>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</si>
  <si>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</si>
  <si>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</si>
  <si>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</si>
  <si>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</si>
  <si>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</si>
  <si>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</si>
  <si>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</si>
  <si>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</si>
  <si>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</si>
  <si>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</si>
  <si>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</si>
  <si>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</si>
  <si>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</si>
  <si>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</si>
  <si>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</si>
  <si>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</si>
  <si>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</si>
  <si>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</si>
  <si>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</si>
  <si>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</si>
  <si>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</si>
  <si>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</si>
  <si>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</si>
  <si>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</si>
  <si>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</si>
  <si>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</si>
  <si>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</si>
  <si>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</si>
  <si>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</si>
  <si>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</si>
  <si>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</si>
  <si>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</si>
  <si>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</si>
  <si>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</si>
  <si>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</si>
  <si>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</si>
  <si>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</si>
  <si>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</si>
  <si>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</si>
  <si>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</si>
  <si>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</si>
  <si>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</si>
  <si>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</si>
  <si>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</si>
  <si>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</si>
  <si>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</si>
  <si>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</si>
  <si>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</si>
  <si>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</si>
  <si>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</si>
  <si>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</si>
  <si>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</si>
  <si>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</si>
  <si>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</si>
  <si>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</si>
  <si>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</si>
  <si>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</si>
  <si>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</si>
  <si>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</si>
  <si>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</si>
  <si>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</si>
  <si>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</si>
  <si>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</si>
  <si>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</si>
  <si>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</si>
  <si>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</si>
  <si>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</si>
  <si>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</si>
  <si>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</si>
  <si>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</si>
  <si>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</si>
  <si>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</si>
  <si>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</si>
  <si>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</si>
  <si>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</si>
  <si>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</si>
  <si>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</si>
  <si>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</si>
  <si>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</si>
  <si>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</si>
  <si>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</si>
  <si>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</si>
  <si>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</si>
  <si>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</si>
  <si>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</si>
  <si>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</si>
  <si>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</si>
  <si>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</si>
  <si>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</si>
  <si>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</si>
  <si>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</si>
  <si>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</si>
  <si>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</si>
  <si>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</si>
  <si>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</si>
  <si>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</si>
  <si>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</si>
  <si>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</si>
  <si>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</si>
  <si>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</si>
  <si>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</si>
  <si>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</si>
  <si>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</si>
  <si>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</si>
  <si>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</si>
  <si>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</si>
  <si>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</si>
  <si>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</si>
  <si>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</si>
  <si>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</si>
  <si>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</si>
  <si>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</si>
  <si>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</si>
  <si>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</si>
  <si>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</si>
  <si>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</si>
  <si>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</si>
  <si>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</si>
  <si>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</si>
  <si>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</si>
  <si>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</si>
  <si>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</si>
  <si>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</si>
  <si>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</si>
  <si>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</si>
  <si>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</si>
  <si>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</si>
  <si>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</si>
  <si>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</si>
  <si>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</si>
  <si>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</si>
  <si>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</si>
  <si>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</si>
  <si>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</si>
  <si>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</si>
  <si>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</si>
  <si>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</si>
  <si>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</si>
  <si>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</si>
  <si>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</si>
  <si>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</si>
  <si>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</si>
  <si>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</si>
  <si>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</si>
  <si>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</si>
  <si>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</si>
  <si>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</si>
  <si>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</si>
  <si>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</si>
  <si>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</si>
  <si>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</si>
  <si>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</si>
  <si>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</si>
  <si>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</si>
  <si>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</si>
  <si>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</si>
  <si>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</si>
  <si>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</si>
  <si>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</si>
  <si>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</si>
  <si>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</si>
  <si>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</si>
  <si>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</si>
  <si>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</si>
  <si>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</si>
  <si>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</si>
  <si>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</si>
  <si>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</si>
  <si>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</si>
  <si>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</si>
  <si>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</si>
  <si>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</si>
  <si>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</si>
  <si>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</si>
  <si>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</si>
  <si>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</si>
  <si>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</si>
  <si>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</si>
  <si>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</si>
  <si>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</si>
  <si>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</si>
  <si>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</si>
  <si>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</si>
  <si>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</si>
  <si>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</si>
  <si>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</si>
  <si>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</si>
  <si>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</si>
  <si>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</si>
  <si>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</si>
  <si>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</si>
  <si>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</si>
  <si>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</si>
  <si>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</si>
  <si>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</si>
  <si>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</si>
  <si>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</si>
  <si>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</si>
  <si>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</si>
  <si>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</si>
  <si>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</si>
  <si>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</si>
  <si>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</si>
  <si>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</si>
  <si>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</si>
  <si>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</si>
  <si>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</si>
  <si>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</si>
  <si>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</si>
  <si>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</si>
  <si>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</si>
  <si>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</si>
  <si>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</si>
  <si>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</si>
  <si>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</si>
  <si>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</si>
  <si>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</si>
  <si>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</si>
  <si>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</si>
  <si>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</si>
  <si>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</si>
  <si>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</si>
  <si>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</si>
  <si>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</si>
  <si>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</si>
  <si>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</si>
  <si>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</si>
  <si>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</si>
  <si>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</si>
  <si>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</si>
  <si>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</si>
  <si>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</si>
  <si>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</si>
  <si>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</si>
  <si>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</si>
  <si>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</si>
  <si>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</si>
  <si>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</si>
  <si>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</si>
  <si>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</si>
  <si>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</si>
  <si>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</si>
  <si>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</si>
  <si>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</si>
  <si>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</si>
  <si>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</si>
  <si>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</si>
  <si>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</si>
  <si>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</si>
  <si>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</si>
  <si>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</si>
  <si>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</si>
  <si>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</si>
  <si>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</si>
  <si>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</si>
  <si>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</si>
  <si>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</si>
  <si>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</si>
  <si>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</si>
  <si>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</si>
  <si>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</si>
  <si>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</si>
  <si>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</si>
  <si>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</si>
  <si>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</si>
  <si>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</si>
  <si>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</si>
  <si>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</si>
  <si>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</si>
  <si>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</si>
  <si>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</si>
  <si>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</si>
  <si>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</si>
  <si>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</si>
  <si>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</si>
  <si>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</si>
  <si>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</si>
  <si>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</si>
  <si>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</si>
  <si>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</si>
  <si>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</si>
  <si>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</si>
  <si>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</si>
  <si>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</si>
  <si>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</si>
  <si>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</si>
  <si>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</si>
  <si>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</si>
  <si>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</si>
  <si>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</si>
  <si>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</si>
  <si>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</si>
  <si>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</si>
  <si>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</si>
  <si>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</si>
  <si>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</si>
  <si>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</si>
  <si>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</si>
  <si>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</si>
  <si>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</si>
  <si>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</si>
  <si>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</si>
  <si>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</si>
  <si>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</si>
  <si>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</si>
  <si>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</si>
  <si>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</si>
  <si>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</si>
  <si>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</si>
  <si>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</si>
  <si>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</si>
  <si>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</si>
  <si>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</si>
  <si>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</si>
  <si>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</si>
  <si>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</si>
  <si>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</si>
  <si>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</si>
  <si>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</si>
  <si>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</si>
  <si>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</si>
  <si>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</si>
  <si>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</si>
  <si>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</si>
  <si>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</si>
  <si>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</si>
  <si>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</si>
  <si>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</si>
  <si>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</si>
  <si>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</si>
  <si>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</si>
  <si>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</si>
  <si>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</si>
  <si>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</si>
  <si>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</si>
  <si>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</si>
  <si>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</si>
  <si>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</si>
  <si>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</si>
  <si>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</si>
  <si>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</si>
  <si>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</si>
  <si>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</si>
  <si>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</si>
  <si>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</si>
  <si>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</si>
  <si>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</si>
  <si>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</si>
  <si>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</si>
  <si>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</si>
  <si>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</si>
  <si>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</si>
  <si>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</si>
  <si>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</si>
  <si>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</si>
  <si>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</si>
  <si>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</si>
  <si>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</si>
  <si>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</si>
  <si>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</si>
  <si>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</si>
  <si>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</si>
  <si>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</si>
  <si>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</si>
  <si>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</si>
  <si>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</si>
  <si>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</si>
  <si>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</si>
  <si>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</si>
  <si>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</si>
  <si>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</si>
  <si>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</si>
  <si>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</si>
  <si>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</si>
  <si>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</si>
  <si>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</si>
  <si>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</si>
  <si>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</si>
  <si>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</si>
  <si>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</si>
  <si>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</si>
  <si>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</si>
  <si>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</si>
  <si>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</si>
  <si>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</si>
  <si>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</si>
  <si>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</si>
  <si>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</si>
  <si>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</si>
  <si>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</si>
  <si>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</si>
  <si>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</si>
  <si>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</si>
  <si>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</si>
  <si>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</si>
  <si>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</si>
  <si>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</si>
  <si>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</si>
  <si>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</si>
  <si>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</si>
  <si>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</si>
  <si>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</si>
  <si>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</si>
  <si>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</si>
  <si>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</si>
  <si>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</si>
  <si>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</si>
  <si>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</si>
  <si>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</si>
  <si>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</si>
  <si>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</si>
  <si>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</si>
  <si>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</si>
  <si>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</si>
  <si>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</si>
  <si>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</si>
  <si>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</si>
  <si>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</si>
  <si>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</si>
  <si>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</si>
  <si>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</si>
  <si>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</si>
  <si>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</si>
  <si>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</si>
  <si>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</si>
  <si>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</si>
  <si>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</si>
  <si>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</si>
  <si>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</si>
  <si>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</si>
  <si>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</si>
  <si>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</si>
  <si>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</si>
  <si>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</si>
  <si>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</si>
  <si>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</si>
  <si>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</si>
  <si>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</si>
  <si>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</si>
  <si>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</si>
  <si>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</si>
  <si>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</si>
  <si>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</si>
  <si>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</si>
  <si>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</si>
  <si>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</si>
  <si>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</si>
  <si>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</si>
  <si>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</si>
  <si>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</si>
  <si>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</si>
  <si>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</si>
  <si>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</si>
  <si>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</si>
  <si>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</si>
  <si>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</si>
  <si>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</si>
  <si>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</si>
  <si>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</si>
  <si>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</si>
  <si>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</si>
  <si>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</si>
  <si>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</si>
  <si>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</si>
  <si>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</si>
  <si>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</si>
  <si>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</si>
  <si>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</si>
  <si>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</si>
  <si>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</si>
  <si>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</si>
  <si>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</si>
  <si>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</si>
  <si>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</si>
  <si>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</si>
  <si>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</si>
  <si>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</si>
  <si>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</si>
  <si>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</si>
  <si>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</si>
  <si>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</si>
  <si>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</si>
  <si>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</si>
  <si>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</si>
  <si>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</si>
  <si>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</si>
  <si>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</si>
  <si>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</si>
  <si>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</si>
  <si>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</si>
  <si>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</si>
  <si>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</si>
  <si>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</si>
  <si>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</si>
  <si>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</si>
  <si>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</si>
  <si>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</si>
  <si>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</si>
  <si>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</si>
  <si>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</si>
  <si>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</si>
  <si>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</si>
  <si>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</si>
  <si>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</si>
  <si>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</si>
  <si>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</si>
  <si>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</si>
  <si>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</si>
  <si>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</si>
  <si>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</si>
  <si>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</si>
  <si>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</si>
  <si>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</si>
  <si>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</si>
  <si>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</si>
  <si>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</si>
  <si>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</si>
  <si>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</si>
  <si>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</si>
  <si>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</si>
  <si>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</si>
  <si>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</si>
  <si>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</si>
  <si>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</si>
  <si>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</si>
  <si>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</si>
  <si>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</si>
  <si>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</si>
  <si>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</si>
  <si>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</si>
  <si>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</si>
  <si>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</si>
  <si>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</si>
  <si>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</si>
  <si>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</si>
  <si>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</si>
  <si>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</si>
  <si>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</si>
  <si>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</si>
  <si>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</si>
  <si>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</si>
  <si>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</si>
  <si>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</si>
  <si>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</si>
  <si>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</si>
  <si>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</si>
  <si>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</si>
  <si>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</si>
  <si>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</si>
  <si>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</si>
  <si>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</si>
  <si>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</si>
  <si>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</si>
  <si>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</si>
  <si>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</si>
  <si>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</si>
  <si>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</si>
  <si>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</si>
  <si>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</si>
  <si>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</si>
  <si>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</si>
  <si>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</si>
  <si>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</si>
  <si>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</si>
  <si>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</si>
  <si>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</si>
  <si>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</si>
  <si>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</si>
  <si>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</si>
  <si>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</si>
  <si>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</si>
  <si>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</si>
  <si>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</si>
  <si>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</si>
  <si>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</si>
  <si>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</si>
  <si>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</si>
  <si>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</si>
  <si>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</si>
  <si>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</si>
  <si>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</si>
  <si>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</si>
  <si>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</si>
  <si>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</si>
  <si>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</si>
  <si>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</si>
  <si>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</si>
  <si>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</si>
  <si>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</si>
  <si>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</si>
  <si>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</si>
  <si>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</si>
  <si>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</si>
  <si>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</si>
  <si>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</si>
  <si>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</si>
  <si>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</si>
  <si>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</si>
  <si>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</si>
  <si>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</si>
  <si>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</si>
  <si>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</si>
  <si>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</si>
  <si>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</si>
  <si>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</si>
  <si>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</si>
  <si>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</si>
  <si>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</si>
  <si>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</si>
  <si>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</si>
  <si>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</si>
  <si>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</si>
  <si>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</si>
  <si>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</si>
  <si>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</si>
  <si>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</si>
  <si>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</si>
  <si>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</si>
  <si>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</si>
  <si>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</si>
  <si>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</si>
  <si>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</si>
  <si>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</si>
  <si>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</si>
  <si>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</si>
  <si>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</si>
  <si>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</si>
  <si>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</si>
  <si>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</si>
  <si>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</si>
  <si>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</si>
  <si>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</si>
  <si>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</si>
  <si>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</si>
  <si>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</si>
  <si>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</si>
  <si>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</si>
  <si>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</si>
  <si>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</si>
  <si>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</si>
  <si>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</si>
  <si>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</si>
  <si>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</si>
  <si>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</si>
  <si>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</si>
  <si>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</si>
  <si>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</si>
  <si>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</si>
  <si>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</si>
  <si>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</si>
  <si>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</si>
  <si>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</si>
  <si>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</si>
  <si>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</si>
  <si>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</si>
  <si>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</si>
  <si>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</si>
  <si>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</si>
  <si>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</si>
  <si>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</si>
  <si>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</si>
  <si>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</si>
  <si>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</si>
  <si>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</si>
  <si>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</si>
  <si>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</si>
  <si>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</si>
  <si>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</si>
  <si>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</si>
  <si>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</si>
  <si>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</si>
  <si>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</si>
  <si>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</si>
  <si>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</si>
  <si>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</si>
  <si>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</si>
  <si>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</si>
  <si>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</si>
  <si>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</si>
  <si>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</si>
  <si>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</si>
  <si>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</si>
  <si>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</si>
  <si>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</si>
  <si>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</si>
  <si>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</si>
  <si>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</si>
  <si>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</si>
  <si>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</si>
  <si>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</si>
  <si>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</si>
  <si>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</si>
  <si>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</si>
  <si>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</si>
  <si>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</si>
  <si>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</si>
  <si>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</si>
  <si>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</si>
  <si>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</si>
  <si>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</si>
  <si>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</si>
  <si>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</si>
  <si>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</si>
  <si>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</si>
  <si>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</si>
  <si>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</si>
  <si>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</si>
  <si>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</si>
  <si>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</si>
  <si>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</si>
  <si>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</si>
  <si>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</si>
  <si>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</si>
  <si>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</si>
  <si>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</si>
  <si>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</si>
  <si>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</si>
  <si>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</si>
  <si>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</si>
  <si>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</si>
  <si>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</si>
  <si>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</si>
  <si>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</si>
  <si>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</si>
  <si>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</si>
  <si>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</si>
  <si>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</si>
  <si>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</si>
  <si>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</si>
  <si>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</si>
  <si>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</si>
  <si>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</si>
  <si>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</si>
  <si>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</si>
  <si>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</si>
  <si>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</si>
  <si>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</si>
  <si>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</si>
  <si>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</si>
  <si>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</si>
  <si>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</si>
  <si>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</si>
  <si>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</si>
  <si>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</si>
  <si>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</si>
  <si>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</si>
  <si>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</si>
  <si>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</si>
  <si>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</si>
  <si>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</si>
  <si>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</si>
  <si>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</si>
  <si>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</si>
  <si>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</si>
  <si>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</si>
  <si>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</si>
  <si>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</si>
  <si>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</si>
  <si>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</si>
  <si>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</si>
  <si>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</si>
  <si>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</si>
  <si>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</si>
  <si>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</si>
  <si>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</si>
  <si>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</si>
  <si>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</si>
  <si>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</si>
  <si>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</si>
  <si>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</si>
  <si>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</si>
  <si>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</si>
  <si>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</si>
  <si>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</si>
  <si>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</si>
  <si>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</si>
  <si>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</si>
  <si>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</si>
  <si>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</si>
  <si>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</si>
  <si>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</si>
  <si>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</si>
  <si>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</si>
  <si>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</si>
  <si>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</si>
  <si>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</si>
  <si>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</si>
  <si>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</si>
  <si>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</si>
  <si>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</si>
  <si>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</si>
  <si>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</si>
  <si>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</si>
  <si>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</si>
  <si>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</si>
  <si>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</si>
  <si>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</si>
  <si>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</si>
  <si>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</si>
  <si>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</si>
  <si>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</si>
  <si>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</si>
  <si>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</si>
  <si>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</si>
  <si>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</si>
  <si>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</si>
  <si>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</si>
  <si>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</si>
  <si>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</si>
  <si>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</si>
  <si>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</si>
  <si>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</si>
  <si>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</si>
  <si>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</si>
  <si>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</si>
  <si>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</si>
  <si>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</si>
  <si>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</si>
  <si>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</si>
  <si>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</si>
  <si>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</si>
  <si>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</si>
  <si>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</si>
  <si>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</si>
  <si>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</si>
  <si>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</si>
  <si>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</si>
  <si>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</si>
  <si>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</si>
  <si>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</si>
  <si>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</si>
  <si>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</si>
  <si>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</si>
  <si>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</si>
  <si>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</si>
  <si>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</si>
  <si>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</si>
  <si>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</si>
  <si>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</si>
  <si>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</si>
  <si>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</si>
  <si>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</si>
  <si>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</si>
  <si>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</si>
  <si>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</si>
  <si>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</si>
  <si>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</si>
  <si>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</si>
  <si>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</si>
  <si>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</si>
  <si>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</si>
  <si>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</si>
  <si>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</si>
  <si>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</si>
  <si>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</si>
  <si>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</si>
  <si>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</si>
  <si>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</si>
  <si>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</si>
  <si>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</si>
  <si>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</si>
  <si>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</si>
  <si>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</si>
  <si>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</si>
  <si>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</si>
  <si>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</si>
  <si>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</si>
  <si>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</si>
  <si>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</si>
  <si>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</si>
  <si>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</si>
  <si>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</si>
  <si>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</si>
  <si>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</si>
  <si>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</si>
  <si>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</si>
  <si>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</si>
  <si>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</si>
  <si>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</si>
  <si>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</si>
  <si>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</si>
  <si>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</si>
  <si>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</si>
  <si>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</si>
  <si>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</si>
  <si>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</si>
  <si>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</si>
  <si>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</si>
  <si>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</si>
  <si>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</si>
  <si>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</si>
  <si>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</si>
  <si>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</si>
  <si>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</si>
  <si>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</si>
  <si>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</si>
  <si>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</si>
  <si>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</si>
  <si>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</si>
  <si>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</si>
  <si>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</si>
  <si>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</si>
  <si>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</si>
  <si>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</si>
  <si>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</si>
  <si>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</si>
  <si>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</si>
  <si>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</si>
  <si>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</si>
  <si>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</si>
  <si>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</si>
  <si>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</si>
  <si>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</si>
  <si>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</si>
  <si>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</si>
  <si>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</si>
  <si>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</si>
  <si>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</si>
  <si>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</si>
  <si>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</si>
  <si>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</si>
  <si>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</si>
  <si>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</si>
  <si>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</si>
  <si>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</si>
  <si>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</si>
  <si>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</si>
  <si>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</si>
  <si>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</si>
  <si>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</si>
  <si>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</si>
  <si>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</si>
  <si>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</si>
  <si>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</si>
  <si>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</si>
  <si>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</si>
  <si>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</si>
  <si>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</si>
  <si>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</si>
  <si>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</si>
  <si>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</si>
  <si>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</si>
  <si>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</si>
  <si>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</si>
  <si>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</si>
  <si>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</si>
  <si>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</si>
  <si>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</si>
  <si>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</si>
  <si>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</si>
  <si>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</si>
  <si>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</si>
  <si>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</si>
  <si>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</si>
  <si>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</si>
  <si>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</si>
  <si>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</si>
  <si>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</si>
  <si>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</si>
  <si>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</si>
  <si>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</si>
  <si>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</si>
  <si>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</si>
  <si>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</si>
  <si>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</si>
  <si>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</si>
  <si>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</si>
  <si>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</si>
  <si>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</si>
  <si>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</si>
  <si>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</si>
  <si>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</si>
  <si>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</si>
  <si>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</si>
  <si>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</si>
  <si>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</si>
  <si>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</si>
  <si>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</si>
  <si>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</si>
  <si>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</si>
  <si>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</si>
  <si>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</si>
  <si>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</si>
  <si>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</si>
  <si>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</si>
  <si>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</si>
  <si>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</si>
  <si>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</si>
  <si>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</si>
  <si>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</si>
  <si>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</si>
  <si>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</si>
  <si>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</si>
  <si>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</si>
  <si>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</si>
  <si>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</si>
  <si>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</si>
  <si>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</si>
  <si>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</si>
  <si>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</si>
  <si>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</si>
  <si>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</si>
  <si>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</si>
  <si>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</si>
  <si>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</si>
  <si>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</si>
  <si>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</si>
  <si>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</si>
  <si>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</si>
  <si>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</si>
  <si>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</si>
  <si>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</si>
  <si>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</si>
  <si>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</si>
  <si>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</si>
  <si>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</si>
  <si>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</si>
  <si>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</si>
  <si>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</si>
  <si>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</si>
  <si>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</si>
  <si>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</si>
  <si>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</si>
  <si>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</si>
  <si>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</si>
  <si>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</si>
  <si>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</si>
  <si>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</si>
  <si>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</si>
  <si>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</si>
  <si>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</si>
  <si>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</si>
  <si>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</si>
  <si>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</si>
  <si>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</si>
  <si>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</si>
  <si>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</si>
  <si>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</si>
  <si>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</si>
  <si>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</si>
  <si>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</si>
  <si>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</si>
  <si>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</si>
  <si>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</si>
  <si>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</si>
  <si>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</si>
  <si>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</si>
  <si>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</si>
  <si>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</si>
  <si>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</si>
  <si>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</si>
  <si>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</si>
  <si>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</si>
  <si>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</si>
  <si>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</si>
  <si>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</si>
  <si>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</si>
  <si>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</si>
  <si>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</si>
  <si>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</si>
  <si>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</si>
  <si>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</si>
  <si>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</si>
  <si>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</si>
  <si>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</si>
  <si>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</si>
  <si>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</si>
  <si>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</si>
  <si>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</si>
  <si>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</si>
  <si>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</si>
  <si>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</si>
  <si>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</si>
  <si>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</si>
  <si>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</si>
  <si>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</si>
  <si>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</si>
  <si>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</si>
  <si>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</si>
  <si>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</si>
  <si>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</si>
  <si>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</si>
  <si>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</si>
  <si>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</si>
  <si>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</si>
  <si>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</si>
  <si>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</si>
  <si>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</si>
  <si>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</si>
  <si>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</si>
  <si>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</si>
  <si>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</si>
  <si>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</si>
  <si>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</si>
  <si>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</si>
  <si>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</si>
  <si>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</si>
  <si>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</si>
  <si>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</si>
  <si>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</si>
  <si>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</si>
  <si>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</si>
  <si>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</si>
  <si>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</si>
  <si>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</si>
  <si>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</si>
  <si>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</si>
  <si>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</si>
  <si>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</si>
  <si>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</si>
  <si>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</si>
  <si>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</si>
  <si>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</si>
  <si>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</si>
  <si>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</si>
  <si>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</si>
  <si>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</si>
  <si>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</si>
  <si>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</si>
  <si>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</si>
  <si>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</si>
  <si>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</si>
  <si>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</si>
  <si>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</si>
  <si>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</si>
  <si>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</si>
  <si>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</si>
  <si>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</si>
  <si>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</si>
  <si>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</si>
  <si>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</si>
  <si>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</si>
  <si>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</si>
  <si>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</si>
  <si>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</si>
  <si>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</si>
  <si>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</si>
  <si>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</si>
  <si>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</si>
  <si>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</si>
  <si>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</si>
  <si>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</si>
  <si>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</si>
  <si>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</si>
  <si>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</si>
  <si>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</si>
  <si>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</si>
  <si>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</si>
  <si>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</si>
  <si>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</si>
  <si>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</si>
  <si>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</si>
  <si>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</si>
  <si>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</si>
  <si>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</si>
  <si>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</si>
  <si>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</si>
  <si>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</si>
  <si>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</si>
  <si>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</si>
  <si>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</si>
  <si>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</si>
  <si>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</si>
  <si>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</si>
  <si>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</si>
  <si>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</si>
  <si>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</si>
  <si>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</si>
  <si>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</si>
  <si>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</si>
  <si>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</si>
  <si>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</si>
  <si>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</si>
  <si>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</si>
  <si>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</si>
  <si>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</si>
  <si>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</si>
  <si>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</si>
  <si>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</si>
  <si>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</si>
  <si>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</si>
  <si>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</si>
  <si>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</si>
  <si>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</si>
  <si>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</si>
  <si>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</si>
  <si>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</si>
  <si>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</si>
  <si>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</si>
  <si>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</si>
  <si>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</si>
  <si>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</si>
  <si>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</si>
  <si>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</si>
  <si>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</si>
  <si>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</si>
  <si>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</si>
  <si>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</si>
  <si>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</si>
  <si>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</si>
  <si>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</si>
  <si>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</si>
  <si>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</si>
  <si>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</si>
  <si>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</si>
  <si>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</si>
  <si>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</si>
  <si>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</si>
  <si>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</si>
  <si>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</si>
  <si>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</si>
  <si>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</si>
  <si>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</si>
  <si>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</si>
  <si>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</si>
  <si>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</si>
  <si>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</si>
  <si>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</si>
  <si>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</si>
  <si>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</si>
  <si>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</si>
  <si>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</si>
  <si>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</si>
  <si>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</si>
  <si>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</si>
  <si>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</si>
  <si>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</si>
  <si>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</si>
  <si>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</si>
  <si>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</si>
  <si>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</si>
  <si>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</si>
  <si>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</si>
  <si>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</si>
  <si>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</si>
  <si>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</si>
  <si>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</si>
  <si>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</si>
  <si>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</si>
  <si>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</si>
  <si>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</si>
  <si>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</si>
  <si>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</si>
  <si>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</si>
  <si>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</si>
  <si>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</si>
  <si>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</si>
  <si>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</si>
  <si>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</si>
  <si>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</si>
  <si>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</si>
  <si>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</si>
  <si>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</si>
  <si>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</si>
  <si>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</si>
  <si>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</si>
  <si>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</si>
  <si>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</si>
  <si>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</si>
  <si>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</si>
  <si>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</si>
  <si>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</si>
  <si>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</si>
  <si>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</si>
  <si>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</si>
  <si>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</si>
  <si>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</si>
  <si>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</si>
  <si>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</si>
  <si>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</si>
  <si>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</si>
  <si>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</si>
  <si>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</si>
  <si>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</si>
  <si>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</si>
  <si>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</si>
  <si>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</si>
  <si>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</si>
  <si>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</si>
  <si>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</si>
  <si>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</si>
  <si>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</si>
  <si>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</si>
  <si>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</si>
  <si>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</si>
  <si>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</si>
  <si>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</si>
  <si>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</si>
  <si>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</si>
  <si>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</si>
  <si>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</si>
  <si>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</si>
  <si>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</si>
  <si>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</si>
  <si>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</si>
  <si>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</si>
  <si>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</si>
  <si>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</si>
  <si>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</si>
  <si>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</si>
  <si>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</si>
  <si>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</si>
  <si>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</si>
  <si>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</si>
  <si>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</si>
  <si>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</si>
  <si>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</si>
  <si>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</si>
  <si>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</si>
  <si>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</si>
  <si>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</si>
  <si>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</si>
  <si>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</si>
  <si>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</si>
  <si>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</si>
  <si>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</si>
  <si>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</si>
  <si>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</si>
  <si>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</si>
  <si>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</si>
  <si>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</si>
  <si>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</si>
  <si>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</si>
  <si>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</si>
  <si>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</si>
  <si>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</si>
  <si>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</si>
  <si>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</si>
  <si>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</si>
  <si>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</si>
  <si>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</si>
  <si>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</si>
  <si>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</si>
  <si>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</si>
  <si>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</si>
  <si>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</si>
  <si>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</si>
  <si>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</si>
  <si>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</si>
  <si>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</si>
  <si>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</si>
  <si>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</si>
  <si>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</si>
  <si>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</si>
  <si>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</si>
  <si>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</si>
  <si>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</si>
  <si>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</si>
  <si>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</si>
  <si>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</si>
  <si>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</si>
  <si>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</si>
  <si>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</si>
  <si>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</si>
  <si>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</si>
  <si>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</si>
  <si>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</si>
  <si>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</si>
  <si>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</si>
  <si>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</si>
  <si>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</si>
  <si>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</si>
  <si>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</si>
  <si>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</si>
  <si>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</si>
  <si>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</si>
  <si>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</si>
  <si>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</si>
  <si>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</si>
  <si>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</si>
  <si>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</si>
  <si>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</si>
  <si>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</si>
  <si>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</si>
  <si>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</si>
  <si>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</si>
  <si>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</si>
  <si>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</si>
  <si>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</si>
  <si>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</si>
  <si>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</si>
  <si>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</si>
  <si>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</si>
  <si>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</si>
  <si>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</si>
  <si>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</si>
  <si>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</si>
  <si>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</si>
  <si>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</si>
  <si>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</si>
  <si>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</si>
  <si>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</si>
  <si>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</si>
  <si>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</si>
  <si>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</si>
  <si>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</si>
  <si>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</si>
  <si>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</si>
  <si>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</si>
  <si>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</si>
  <si>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</si>
  <si>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</si>
  <si>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</si>
  <si>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</si>
  <si>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</si>
  <si>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</si>
  <si>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</si>
  <si>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</si>
  <si>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</si>
  <si>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</si>
  <si>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</si>
  <si>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</si>
  <si>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</si>
  <si>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</si>
  <si>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</si>
  <si>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</si>
  <si>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</si>
  <si>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</si>
  <si>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</si>
  <si>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</si>
  <si>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</si>
  <si>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</si>
  <si>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</si>
  <si>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</si>
  <si>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</si>
  <si>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</si>
  <si>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</si>
  <si>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</si>
  <si>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</si>
  <si>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</si>
  <si>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</si>
  <si>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</si>
  <si>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</si>
  <si>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</si>
  <si>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</si>
  <si>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</si>
  <si>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</si>
  <si>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</si>
  <si>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</si>
  <si>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</si>
  <si>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</si>
  <si>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</si>
  <si>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</si>
  <si>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</si>
  <si>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</si>
  <si>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</si>
  <si>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</si>
  <si>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</si>
  <si>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</si>
  <si>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</si>
  <si>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</si>
  <si>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</si>
  <si>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</si>
  <si>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</si>
  <si>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</si>
  <si>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</si>
  <si>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</si>
  <si>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</si>
  <si>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</si>
  <si>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</si>
  <si>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</si>
  <si>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</si>
  <si>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</si>
  <si>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</si>
  <si>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</si>
  <si>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</si>
  <si>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</si>
  <si>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</si>
  <si>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</si>
  <si>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</si>
  <si>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</si>
  <si>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</si>
  <si>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</si>
  <si>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</si>
  <si>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</si>
  <si>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</si>
  <si>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</si>
  <si>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</si>
  <si>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</si>
  <si>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</si>
  <si>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</si>
  <si>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</si>
  <si>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</si>
  <si>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</si>
  <si>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</si>
  <si>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</si>
  <si>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</si>
  <si>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</si>
  <si>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</si>
  <si>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</si>
  <si>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</si>
  <si>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</si>
  <si>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</si>
  <si>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</si>
  <si>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</si>
  <si>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</si>
  <si>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</si>
  <si>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</si>
  <si>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</si>
  <si>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</si>
  <si>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</si>
  <si>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</si>
  <si>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</si>
  <si>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</si>
  <si>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</si>
  <si>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</si>
  <si>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</si>
  <si>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</si>
  <si>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</si>
  <si>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</si>
  <si>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</si>
  <si>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</si>
  <si>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</si>
  <si>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</si>
  <si>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</si>
  <si>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</si>
  <si>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</si>
  <si>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</si>
  <si>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</si>
  <si>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</si>
  <si>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</si>
  <si>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</si>
  <si>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</si>
  <si>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</si>
  <si>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</si>
  <si>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</si>
  <si>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</si>
  <si>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</si>
  <si>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</si>
  <si>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</si>
  <si>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</si>
  <si>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</si>
  <si>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</si>
  <si>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</si>
  <si>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</si>
  <si>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</si>
  <si>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</si>
  <si>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</si>
  <si>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</si>
  <si>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</si>
  <si>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</si>
  <si>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</si>
  <si>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</si>
  <si>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</si>
  <si>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</si>
  <si>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</si>
  <si>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</si>
  <si>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</si>
  <si>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</si>
  <si>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</si>
  <si>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</si>
  <si>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</si>
  <si>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</si>
  <si>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</si>
  <si>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</si>
  <si>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</si>
  <si>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</si>
  <si>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</si>
  <si>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</si>
  <si>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</si>
  <si>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</si>
  <si>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</si>
  <si>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</si>
  <si>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</si>
  <si>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</si>
  <si>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</si>
  <si>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</si>
  <si>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</si>
  <si>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</si>
  <si>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</si>
  <si>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</si>
  <si>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</si>
  <si>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</si>
  <si>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</si>
  <si>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</si>
  <si>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</si>
  <si>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</si>
  <si>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</si>
  <si>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</si>
  <si>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</si>
  <si>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</si>
  <si>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</si>
  <si>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</si>
  <si>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</si>
  <si>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</si>
  <si>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</si>
  <si>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</si>
  <si>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</si>
  <si>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</si>
  <si>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</si>
  <si>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</si>
  <si>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</si>
  <si>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</si>
  <si>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</si>
  <si>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</si>
  <si>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</si>
  <si>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</si>
  <si>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</si>
  <si>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</si>
  <si>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</si>
  <si>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</si>
  <si>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</si>
  <si>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</si>
  <si>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</si>
  <si>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</si>
  <si>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</si>
  <si>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</si>
  <si>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</si>
  <si>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</si>
  <si>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</si>
  <si>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</si>
  <si>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</si>
  <si>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</si>
  <si>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</si>
  <si>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</si>
  <si>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</si>
  <si>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</si>
  <si>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</si>
  <si>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</si>
  <si>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</si>
  <si>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</si>
  <si>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</si>
  <si>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</si>
  <si>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</si>
  <si>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</si>
  <si>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</si>
  <si>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</si>
  <si>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</si>
  <si>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</si>
  <si>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</si>
  <si>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</si>
  <si>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</si>
  <si>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</si>
  <si>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</si>
  <si>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</si>
  <si>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</si>
  <si>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</si>
  <si>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</si>
  <si>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</si>
  <si>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</si>
  <si>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</si>
  <si>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</si>
  <si>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</si>
  <si>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</si>
  <si>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</si>
  <si>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</si>
  <si>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</si>
  <si>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</si>
  <si>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</si>
  <si>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</si>
  <si>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</si>
  <si>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</si>
  <si>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</si>
  <si>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</si>
  <si>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</si>
  <si>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</si>
  <si>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</si>
  <si>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</si>
  <si>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</si>
  <si>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</si>
  <si>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</si>
  <si>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</si>
  <si>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</si>
  <si>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</si>
  <si>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</si>
  <si>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</si>
  <si>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</si>
  <si>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</si>
  <si>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</si>
  <si>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</si>
  <si>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</si>
  <si>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</si>
  <si>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</si>
  <si>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</si>
  <si>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</si>
  <si>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</si>
  <si>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</si>
  <si>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</si>
  <si>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</si>
  <si>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</si>
  <si>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</si>
  <si>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</si>
  <si>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</si>
  <si>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</si>
  <si>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</si>
  <si>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</si>
  <si>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</si>
  <si>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</si>
  <si>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</si>
  <si>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</si>
  <si>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</si>
  <si>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</si>
  <si>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</si>
  <si>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</si>
  <si>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</si>
  <si>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</si>
  <si>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</si>
  <si>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</si>
  <si>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</si>
  <si>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</si>
  <si>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</si>
  <si>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</si>
  <si>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</si>
  <si>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</si>
  <si>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</si>
  <si>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</si>
  <si>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</si>
  <si>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</si>
  <si>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</si>
  <si>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</si>
  <si>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</si>
  <si>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</si>
  <si>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</si>
  <si>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</si>
  <si>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</si>
  <si>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</si>
  <si>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</si>
  <si>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</si>
  <si>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</si>
  <si>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</si>
  <si>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</si>
  <si>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</si>
  <si>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</si>
  <si>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</si>
  <si>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</si>
  <si>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</si>
  <si>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</si>
  <si>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</si>
  <si>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</si>
  <si>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</si>
  <si>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</si>
  <si>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</si>
  <si>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</si>
  <si>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</si>
  <si>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</si>
  <si>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</si>
  <si>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</si>
  <si>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</si>
  <si>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</si>
  <si>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</si>
  <si>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</si>
  <si>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</si>
  <si>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</si>
  <si>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</si>
  <si>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</si>
  <si>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</si>
  <si>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</si>
  <si>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</si>
  <si>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</si>
  <si>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</si>
  <si>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</si>
  <si>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</si>
  <si>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</si>
  <si>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</si>
  <si>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</si>
  <si>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</si>
  <si>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</si>
  <si>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</si>
  <si>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</si>
  <si>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</si>
  <si>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</si>
  <si>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</si>
  <si>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</si>
  <si>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</si>
  <si>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</si>
  <si>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</si>
  <si>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</si>
  <si>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</si>
  <si>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</si>
  <si>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</si>
  <si>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</si>
  <si>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</si>
  <si>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</si>
  <si>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</si>
  <si>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</si>
  <si>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</si>
  <si>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</si>
  <si>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</si>
  <si>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</si>
  <si>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</si>
  <si>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</si>
  <si>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</si>
  <si>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</si>
  <si>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</si>
  <si>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</si>
  <si>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</si>
  <si>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</si>
  <si>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</si>
  <si>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</si>
  <si>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</si>
  <si>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</si>
  <si>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</si>
  <si>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</si>
  <si>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</si>
  <si>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</si>
  <si>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</si>
  <si>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</si>
  <si>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</si>
  <si>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</si>
  <si>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</si>
  <si>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</si>
  <si>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</si>
  <si>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</si>
  <si>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</si>
  <si>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</si>
  <si>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</si>
  <si>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</si>
  <si>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</si>
  <si>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</si>
  <si>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</si>
  <si>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</si>
  <si>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</si>
  <si>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</si>
  <si>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</si>
  <si>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</si>
  <si>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</si>
  <si>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</si>
  <si>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</si>
  <si>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</si>
  <si>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</si>
  <si>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</si>
  <si>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</si>
  <si>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</si>
  <si>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</si>
  <si>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</si>
  <si>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</si>
  <si>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</si>
  <si>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</si>
  <si>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</si>
  <si>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</si>
  <si>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</si>
  <si>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</si>
  <si>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</si>
  <si>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</si>
  <si>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</si>
  <si>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</si>
  <si>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</si>
  <si>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</si>
  <si>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</si>
  <si>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</si>
  <si>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</si>
  <si>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</si>
  <si>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</si>
  <si>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</si>
  <si>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</si>
  <si>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</si>
  <si>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</si>
  <si>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</si>
  <si>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</si>
  <si>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</si>
  <si>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</si>
  <si>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</si>
  <si>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</si>
  <si>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</si>
  <si>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</si>
  <si>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</si>
  <si>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</si>
  <si>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</si>
  <si>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</si>
  <si>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</si>
  <si>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</si>
  <si>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</si>
  <si>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</si>
  <si>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</si>
  <si>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</si>
  <si>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</si>
  <si>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</si>
  <si>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</si>
  <si>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</si>
  <si>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</si>
  <si>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</si>
  <si>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</si>
  <si>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</si>
  <si>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</si>
  <si>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</si>
  <si>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</si>
  <si>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</si>
  <si>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</si>
  <si>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</si>
  <si>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</si>
  <si>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</si>
  <si>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</si>
  <si>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</si>
  <si>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</si>
  <si>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</si>
  <si>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</si>
  <si>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</si>
  <si>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</si>
  <si>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</si>
  <si>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</si>
  <si>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</si>
  <si>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</si>
  <si>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</si>
  <si>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</si>
  <si>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</si>
  <si>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</si>
  <si>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</si>
  <si>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</si>
  <si>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</si>
  <si>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</si>
  <si>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</si>
  <si>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</si>
  <si>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</si>
  <si>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</si>
  <si>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</si>
  <si>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</si>
  <si>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</si>
  <si>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</si>
  <si>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</si>
  <si>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</si>
  <si>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</si>
  <si>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</si>
  <si>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</si>
  <si>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</si>
  <si>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</si>
  <si>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</si>
  <si>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</si>
  <si>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</si>
  <si>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</si>
  <si>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</si>
  <si>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</si>
  <si>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</si>
  <si>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</si>
  <si>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</si>
  <si>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</si>
  <si>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</si>
  <si>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</si>
  <si>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</si>
  <si>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</si>
  <si>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</si>
  <si>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</si>
  <si>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</si>
  <si>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</si>
  <si>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</si>
  <si>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</si>
  <si>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</si>
  <si>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</si>
  <si>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</si>
  <si>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</si>
  <si>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</si>
  <si>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</si>
  <si>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</si>
  <si>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</si>
  <si>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</si>
  <si>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</si>
  <si>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</si>
  <si>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</si>
  <si>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</si>
  <si>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</si>
  <si>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</si>
  <si>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</si>
  <si>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</si>
  <si>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</si>
  <si>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</si>
  <si>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</si>
  <si>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</si>
  <si>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</si>
  <si>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</si>
  <si>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</si>
  <si>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</si>
  <si>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</si>
  <si>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</si>
  <si>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</si>
  <si>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</si>
  <si>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</si>
  <si>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</si>
  <si>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</si>
  <si>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</si>
  <si>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</si>
  <si>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</si>
  <si>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</si>
  <si>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</si>
  <si>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</si>
  <si>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</si>
  <si>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</si>
  <si>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</si>
  <si>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</si>
  <si>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</si>
  <si>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</si>
  <si>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</si>
  <si>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</si>
  <si>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</si>
  <si>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</si>
  <si>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</si>
  <si>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</si>
  <si>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</si>
  <si>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</si>
  <si>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</si>
  <si>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</si>
  <si>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</si>
  <si>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</si>
  <si>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</si>
  <si>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</si>
  <si>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</si>
  <si>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</si>
  <si>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</si>
  <si>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</si>
  <si>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</si>
  <si>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</si>
  <si>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</si>
  <si>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</si>
  <si>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</si>
  <si>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</si>
  <si>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</si>
  <si>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</si>
  <si>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</si>
  <si>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</si>
  <si>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</si>
  <si>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</si>
  <si>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</si>
  <si>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</si>
  <si>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</si>
  <si>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</si>
  <si>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</si>
  <si>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</si>
  <si>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</si>
  <si>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</si>
  <si>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</si>
  <si>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</si>
  <si>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</si>
  <si>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</si>
  <si>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</si>
  <si>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</si>
  <si>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</si>
  <si>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</si>
  <si>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</si>
  <si>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</si>
  <si>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</si>
  <si>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</si>
  <si>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</si>
  <si>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</si>
  <si>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</si>
  <si>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</si>
  <si>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</si>
  <si>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</si>
  <si>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</si>
  <si>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</si>
  <si>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</si>
  <si>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</si>
  <si>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</si>
  <si>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</si>
  <si>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</si>
  <si>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</si>
  <si>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</si>
  <si>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</si>
  <si>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</si>
  <si>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</si>
  <si>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</si>
  <si>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</si>
  <si>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</si>
  <si>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</si>
  <si>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</si>
  <si>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</si>
  <si>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</si>
  <si>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</si>
  <si>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</si>
  <si>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</si>
  <si>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</si>
  <si>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</si>
  <si>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</si>
  <si>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</si>
  <si>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</si>
  <si>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</si>
  <si>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</si>
  <si>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</si>
  <si>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</si>
  <si>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</si>
  <si>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</si>
  <si>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</si>
  <si>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</si>
  <si>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</si>
  <si>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</si>
  <si>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</si>
  <si>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</si>
  <si>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</si>
  <si>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</si>
  <si>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</si>
  <si>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</si>
  <si>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</si>
  <si>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</si>
  <si>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</si>
  <si>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</si>
  <si>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</si>
  <si>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</si>
  <si>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</si>
  <si>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</si>
  <si>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</si>
  <si>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</si>
  <si>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</si>
  <si>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</si>
  <si>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</si>
  <si>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</si>
  <si>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</si>
  <si>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</si>
  <si>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</si>
  <si>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</si>
  <si>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</si>
  <si>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</si>
  <si>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</si>
  <si>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</si>
  <si>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</si>
  <si>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</si>
  <si>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</si>
  <si>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</si>
  <si>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</si>
  <si>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</si>
  <si>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</si>
  <si>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</si>
  <si>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</si>
  <si>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</si>
  <si>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</si>
  <si>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</si>
  <si>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</si>
  <si>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</si>
  <si>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</si>
  <si>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</si>
  <si>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</si>
  <si>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</si>
  <si>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</si>
  <si>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</si>
  <si>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</si>
  <si>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</si>
  <si>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</si>
  <si>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</si>
  <si>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</si>
  <si>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</si>
  <si>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</si>
  <si>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</si>
  <si>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</si>
  <si>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</si>
  <si>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</si>
  <si>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</si>
  <si>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</si>
  <si>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</si>
  <si>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</si>
  <si>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</si>
  <si>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</si>
  <si>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</si>
  <si>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</si>
  <si>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</si>
  <si>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</si>
  <si>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</si>
  <si>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</si>
  <si>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</si>
  <si>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</si>
  <si>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</si>
  <si>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</si>
  <si>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</si>
  <si>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</si>
  <si>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</si>
  <si>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</si>
  <si>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</si>
  <si>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</si>
  <si>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</si>
  <si>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</si>
  <si>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</si>
  <si>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</si>
  <si>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</si>
  <si>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</si>
  <si>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</si>
  <si>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</si>
  <si>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</si>
  <si>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</si>
  <si>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</si>
  <si>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</si>
  <si>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</si>
  <si>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</si>
  <si>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</si>
  <si>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</si>
  <si>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</si>
  <si>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</si>
  <si>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</si>
  <si>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</si>
  <si>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</si>
  <si>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</si>
  <si>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</si>
  <si>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</si>
  <si>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</si>
  <si>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</si>
  <si>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</si>
  <si>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</si>
  <si>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</si>
  <si>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</si>
  <si>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</si>
  <si>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</si>
  <si>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</si>
  <si>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</si>
  <si>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</si>
  <si>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</si>
  <si>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</si>
  <si>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</si>
  <si>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</si>
  <si>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</si>
  <si>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</si>
  <si>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</si>
  <si>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</si>
  <si>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</si>
  <si>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</si>
  <si>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</si>
  <si>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</si>
  <si>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</si>
  <si>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</si>
  <si>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</si>
  <si>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</si>
  <si>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</si>
  <si>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</si>
  <si>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</si>
  <si>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</si>
  <si>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</si>
  <si>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</si>
  <si>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</si>
  <si>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</si>
  <si>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</si>
  <si>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</si>
  <si>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</si>
  <si>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</si>
  <si>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</si>
  <si>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</si>
  <si>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</si>
  <si>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</si>
  <si>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</si>
  <si>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</si>
  <si>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</si>
  <si>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</si>
  <si>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</si>
  <si>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</si>
  <si>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</si>
  <si>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</si>
  <si>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</si>
  <si>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</si>
  <si>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</si>
  <si>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</si>
  <si>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</si>
  <si>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</si>
  <si>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</si>
  <si>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</si>
  <si>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</si>
  <si>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</si>
  <si>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</si>
  <si>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</si>
  <si>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</si>
  <si>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</si>
  <si>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</si>
  <si>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</si>
  <si>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</si>
  <si>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</si>
  <si>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</si>
  <si>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</si>
  <si>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</si>
  <si>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</si>
  <si>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</si>
  <si>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</si>
  <si>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</si>
  <si>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</si>
  <si>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</si>
  <si>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</si>
  <si>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</si>
  <si>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</si>
  <si>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</si>
  <si>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</si>
  <si>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</si>
  <si>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</si>
  <si>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</si>
  <si>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</si>
  <si>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</si>
  <si>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</si>
  <si>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</si>
  <si>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</si>
  <si>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</si>
  <si>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</si>
  <si>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</si>
  <si>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</si>
  <si>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</si>
  <si>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</si>
  <si>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</si>
  <si>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</si>
  <si>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</si>
  <si>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</si>
  <si>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</si>
  <si>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</si>
  <si>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</si>
  <si>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</si>
  <si>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</si>
  <si>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</si>
  <si>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</si>
  <si>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</si>
  <si>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</si>
  <si>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</si>
  <si>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</si>
  <si>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</si>
  <si>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</si>
  <si>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</si>
  <si>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</si>
  <si>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</si>
  <si>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</si>
  <si>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</si>
  <si>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</si>
  <si>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</si>
  <si>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</si>
  <si>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</si>
  <si>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</si>
  <si>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</si>
  <si>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</si>
  <si>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</si>
  <si>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</si>
  <si>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</si>
  <si>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</si>
  <si>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</si>
  <si>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</si>
  <si>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</si>
  <si>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</si>
  <si>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</si>
  <si>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</si>
  <si>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</si>
  <si>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</si>
  <si>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</si>
  <si>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</si>
  <si>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</si>
  <si>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</si>
  <si>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</si>
  <si>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</si>
  <si>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</si>
  <si>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</si>
  <si>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</si>
  <si>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</si>
  <si>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</si>
  <si>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</si>
  <si>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</si>
  <si>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</si>
  <si>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</si>
  <si>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</si>
  <si>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</si>
  <si>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</si>
  <si>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</si>
  <si>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</si>
  <si>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</si>
  <si>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</si>
  <si>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</si>
  <si>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</si>
  <si>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</si>
  <si>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</si>
  <si>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</si>
  <si>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</si>
  <si>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</si>
  <si>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</si>
  <si>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</si>
  <si>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</si>
  <si>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</si>
  <si>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</si>
  <si>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</si>
  <si>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</si>
  <si>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</si>
  <si>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</si>
  <si>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</si>
  <si>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</si>
  <si>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</si>
  <si>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</si>
  <si>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</si>
  <si>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</si>
  <si>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</si>
  <si>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</si>
  <si>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</si>
  <si>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</si>
  <si>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</si>
  <si>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</si>
  <si>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</si>
  <si>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</si>
  <si>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</si>
  <si>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</si>
  <si>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</si>
  <si>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</si>
  <si>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</si>
  <si>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</si>
  <si>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</si>
  <si>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</si>
  <si>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</si>
  <si>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</si>
  <si>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</si>
  <si>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</si>
  <si>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</si>
  <si>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</si>
  <si>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</si>
  <si>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</si>
  <si>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</si>
  <si>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</si>
  <si>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</si>
  <si>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</si>
  <si>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</si>
  <si>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</si>
  <si>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</si>
  <si>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</si>
  <si>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</si>
  <si>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</si>
  <si>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</si>
  <si>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</si>
  <si>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</si>
  <si>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</si>
  <si>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</si>
  <si>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</si>
  <si>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</si>
  <si>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</si>
  <si>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</si>
  <si>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</si>
  <si>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</si>
  <si>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</si>
  <si>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</si>
  <si>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</si>
  <si>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</si>
  <si>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</si>
  <si>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</si>
  <si>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</si>
  <si>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</si>
  <si>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</si>
  <si>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</si>
  <si>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</si>
  <si>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</si>
  <si>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</si>
  <si>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</si>
  <si>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</si>
  <si>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</si>
  <si>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</si>
  <si>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</si>
  <si>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</si>
  <si>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</si>
  <si>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</si>
  <si>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</si>
  <si>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</si>
  <si>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</si>
  <si>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</si>
  <si>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</si>
  <si>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</si>
  <si>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</si>
  <si>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</si>
  <si>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</si>
  <si>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</si>
  <si>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</si>
  <si>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</si>
  <si>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</si>
  <si>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</si>
  <si>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</si>
  <si>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</si>
  <si>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</si>
  <si>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</si>
  <si>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</si>
  <si>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</si>
  <si>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</si>
  <si>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</si>
  <si>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</si>
  <si>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</si>
  <si>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</si>
  <si>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</si>
  <si>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</si>
  <si>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</si>
  <si>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</si>
  <si>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</si>
  <si>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</si>
  <si>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</si>
  <si>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</si>
  <si>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</si>
  <si>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</si>
  <si>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</si>
  <si>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</si>
  <si>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</si>
  <si>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</si>
  <si>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</si>
  <si>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</si>
  <si>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</si>
  <si>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</si>
  <si>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</si>
  <si>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</si>
  <si>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</si>
  <si>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</si>
  <si>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</si>
  <si>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</si>
  <si>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</si>
  <si>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</si>
  <si>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</si>
  <si>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</si>
  <si>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</si>
  <si>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</si>
  <si>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</si>
  <si>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</si>
  <si>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</si>
  <si>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</si>
  <si>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</si>
  <si>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</si>
  <si>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</si>
  <si>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</si>
  <si>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</si>
  <si>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</si>
  <si>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</si>
  <si>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</si>
  <si>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</si>
  <si>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</si>
  <si>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</si>
  <si>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</si>
  <si>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</si>
  <si>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</si>
  <si>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</si>
  <si>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</si>
  <si>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</si>
  <si>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</si>
  <si>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</si>
  <si>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</si>
  <si>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</si>
  <si>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</si>
  <si>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</si>
  <si>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</si>
  <si>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</si>
  <si>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</si>
  <si>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</si>
  <si>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</si>
  <si>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</si>
  <si>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</si>
  <si>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</si>
  <si>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</si>
  <si>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</si>
  <si>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</si>
  <si>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</si>
  <si>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</si>
  <si>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</si>
  <si>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</si>
  <si>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</si>
  <si>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</si>
  <si>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</si>
  <si>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</si>
  <si>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</si>
  <si>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</si>
  <si>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</si>
  <si>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</si>
  <si>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</si>
  <si>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</si>
  <si>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</si>
  <si>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</si>
  <si>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</si>
  <si>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</si>
  <si>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</si>
  <si>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</si>
  <si>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</si>
  <si>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</si>
  <si>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</si>
  <si>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</si>
  <si>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</si>
  <si>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</si>
  <si>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</si>
  <si>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</si>
  <si>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</si>
  <si>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</si>
  <si>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</si>
  <si>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</si>
  <si>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</si>
  <si>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</si>
  <si>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</si>
  <si>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</si>
  <si>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</si>
  <si>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</si>
  <si>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</si>
  <si>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</si>
  <si>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</si>
  <si>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</si>
  <si>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</si>
  <si>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</si>
  <si>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</si>
  <si>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</si>
  <si>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</si>
  <si>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</si>
  <si>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</si>
  <si>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</si>
  <si>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</si>
  <si>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</si>
  <si>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</si>
  <si>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</si>
  <si>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</si>
  <si>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</si>
  <si>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</si>
  <si>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</si>
  <si>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</si>
  <si>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</si>
  <si>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</si>
  <si>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</si>
  <si>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</si>
  <si>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</si>
  <si>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</si>
  <si>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</si>
  <si>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</si>
  <si>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</si>
  <si>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</si>
  <si>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</si>
  <si>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</si>
  <si>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</si>
  <si>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</si>
  <si>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</si>
  <si>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</si>
  <si>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</si>
  <si>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</si>
  <si>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</si>
  <si>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</si>
  <si>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</si>
  <si>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</si>
  <si>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</si>
  <si>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</si>
  <si>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</si>
  <si>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</si>
  <si>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</si>
  <si>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</si>
  <si>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</si>
  <si>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</si>
  <si>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</si>
  <si>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</si>
  <si>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</si>
  <si>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</si>
  <si>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</si>
  <si>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</si>
  <si>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</si>
  <si>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</si>
  <si>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</si>
  <si>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</si>
  <si>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</si>
  <si>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</si>
  <si>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</si>
  <si>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</si>
  <si>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</si>
  <si>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</si>
  <si>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</si>
  <si>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</si>
  <si>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</si>
  <si>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</si>
  <si>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</si>
  <si>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</si>
  <si>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</si>
  <si>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</si>
  <si>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</si>
  <si>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</si>
  <si>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</si>
  <si>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</si>
  <si>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</si>
  <si>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</si>
  <si>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</si>
  <si>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</si>
  <si>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</si>
  <si>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</si>
  <si>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</si>
  <si>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</si>
  <si>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</si>
  <si>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</si>
  <si>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</si>
  <si>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</si>
  <si>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</si>
  <si>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</si>
  <si>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</si>
  <si>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</si>
  <si>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</si>
  <si>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</si>
  <si>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</si>
  <si>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</si>
  <si>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</si>
  <si>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</si>
  <si>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</si>
  <si>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</si>
  <si>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</si>
  <si>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</si>
  <si>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</si>
  <si>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</si>
  <si>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</si>
  <si>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</si>
  <si>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</si>
  <si>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</si>
  <si>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</si>
  <si>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</si>
  <si>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</si>
  <si>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</si>
  <si>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</si>
  <si>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</si>
  <si>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</si>
  <si>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</si>
  <si>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</si>
  <si>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</si>
  <si>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</si>
  <si>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</si>
  <si>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</si>
  <si>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</si>
  <si>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</si>
  <si>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</si>
  <si>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</si>
  <si>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</si>
  <si>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</si>
  <si>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</si>
  <si>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</si>
  <si>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</si>
  <si>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</si>
  <si>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</si>
  <si>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</si>
  <si>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</si>
  <si>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</si>
  <si>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</si>
  <si>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</si>
  <si>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</si>
  <si>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</si>
  <si>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</si>
  <si>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</si>
  <si>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</si>
  <si>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</si>
  <si>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</si>
  <si>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</si>
  <si>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</si>
  <si>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</si>
  <si>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</si>
  <si>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</si>
  <si>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</si>
  <si>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</si>
  <si>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</si>
  <si>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</si>
  <si>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</si>
  <si>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</si>
  <si>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</si>
  <si>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</si>
  <si>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</si>
  <si>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</si>
  <si>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</si>
  <si>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</si>
  <si>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</si>
  <si>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</si>
  <si>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</si>
  <si>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</si>
  <si>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</si>
  <si>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</si>
  <si>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</si>
  <si>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</si>
  <si>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</si>
  <si>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</si>
  <si>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</si>
  <si>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</si>
  <si>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</si>
  <si>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</si>
  <si>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</si>
  <si>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</si>
  <si>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</si>
  <si>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</si>
  <si>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</si>
  <si>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</si>
  <si>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</si>
  <si>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</si>
  <si>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</si>
  <si>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</si>
  <si>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</si>
  <si>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</si>
  <si>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</si>
  <si>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</si>
  <si>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</si>
  <si>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</si>
  <si>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</si>
  <si>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</si>
  <si>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</si>
  <si>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</si>
  <si>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</si>
  <si>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</si>
  <si>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</si>
  <si>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</si>
  <si>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</si>
  <si>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</si>
  <si>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</si>
  <si>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</si>
  <si>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</si>
  <si>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</si>
  <si>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</si>
  <si>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</si>
  <si>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</si>
  <si>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</si>
  <si>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</si>
  <si>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</si>
  <si>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</si>
  <si>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</si>
  <si>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</si>
  <si>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</si>
  <si>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</si>
  <si>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</si>
  <si>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</si>
  <si>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</si>
  <si>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</si>
  <si>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</si>
  <si>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</si>
  <si>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</si>
  <si>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</si>
  <si>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</si>
  <si>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</si>
  <si>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</si>
  <si>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</si>
  <si>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</si>
  <si>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</si>
  <si>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</si>
  <si>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</si>
  <si>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</si>
  <si>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</si>
  <si>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</si>
  <si>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</si>
  <si>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</si>
  <si>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</si>
  <si>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</si>
  <si>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</si>
  <si>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</si>
  <si>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</si>
  <si>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</si>
  <si>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</si>
  <si>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</si>
  <si>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</si>
  <si>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</si>
  <si>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</si>
  <si>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</si>
  <si>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</si>
  <si>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</si>
  <si>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</si>
  <si>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</si>
  <si>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</si>
  <si>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</si>
  <si>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</si>
  <si>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</si>
  <si>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</si>
  <si>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</si>
  <si>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</si>
  <si>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</si>
  <si>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</si>
  <si>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</si>
  <si>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</si>
  <si>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</si>
  <si>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</si>
  <si>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</si>
  <si>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</si>
  <si>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</si>
  <si>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</si>
  <si>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</si>
  <si>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</si>
  <si>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</si>
  <si>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</si>
  <si>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</si>
  <si>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</si>
  <si>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</si>
  <si>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</si>
  <si>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</si>
  <si>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</si>
  <si>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</si>
  <si>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</si>
  <si>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</si>
  <si>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</si>
  <si>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</si>
  <si>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</si>
  <si>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</si>
  <si>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</si>
  <si>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</si>
  <si>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</si>
  <si>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</si>
  <si>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</si>
  <si>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</si>
  <si>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</si>
  <si>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</si>
  <si>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</si>
  <si>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</si>
  <si>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</si>
  <si>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</si>
  <si>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</si>
  <si>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</si>
  <si>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</si>
  <si>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</si>
  <si>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</si>
  <si>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</si>
  <si>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</si>
  <si>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</si>
  <si>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</si>
  <si>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</si>
  <si>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</si>
  <si>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</si>
  <si>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</si>
  <si>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</si>
  <si>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</si>
  <si>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</si>
  <si>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</si>
  <si>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</si>
  <si>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</si>
  <si>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</si>
  <si>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</si>
  <si>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</si>
  <si>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</si>
  <si>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</si>
  <si>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</si>
  <si>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</si>
  <si>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</si>
  <si>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</si>
  <si>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</si>
  <si>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</si>
  <si>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</si>
  <si>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</si>
  <si>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</si>
  <si>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</si>
  <si>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</si>
  <si>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</si>
  <si>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</si>
  <si>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</si>
  <si>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</si>
  <si>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</si>
  <si>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</si>
  <si>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</si>
  <si>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</si>
  <si>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</si>
  <si>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</si>
  <si>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</si>
  <si>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</si>
  <si>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</si>
  <si>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</si>
  <si>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</si>
  <si>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</si>
  <si>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</si>
  <si>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</si>
  <si>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</si>
  <si>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</si>
  <si>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</si>
  <si>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</si>
  <si>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</si>
  <si>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</si>
  <si>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</si>
  <si>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</si>
  <si>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</si>
  <si>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</si>
  <si>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</si>
  <si>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</si>
  <si>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</si>
  <si>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</si>
  <si>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</si>
  <si>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</si>
  <si>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</si>
  <si>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</si>
  <si>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</si>
  <si>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</si>
  <si>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</si>
  <si>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</si>
  <si>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</si>
  <si>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</si>
  <si>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</si>
  <si>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</si>
  <si>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</si>
  <si>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</si>
  <si>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</si>
  <si>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</si>
  <si>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</si>
  <si>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</si>
  <si>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</si>
  <si>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</si>
  <si>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</si>
  <si>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</si>
  <si>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</si>
  <si>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</si>
  <si>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</si>
  <si>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</si>
  <si>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</si>
  <si>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</si>
  <si>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</si>
  <si>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</si>
  <si>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</si>
  <si>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</si>
  <si>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</si>
  <si>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</si>
  <si>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</si>
  <si>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</si>
  <si>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</si>
  <si>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</si>
  <si>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</si>
  <si>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</si>
  <si>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</si>
  <si>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</si>
  <si>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</si>
  <si>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</si>
  <si>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</si>
  <si>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</si>
  <si>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</si>
  <si>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</si>
  <si>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</si>
  <si>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</si>
  <si>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</si>
  <si>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</si>
  <si>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</si>
  <si>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</si>
  <si>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</si>
  <si>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</si>
  <si>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</si>
  <si>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</si>
  <si>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</si>
  <si>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</si>
  <si>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</si>
  <si>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</si>
  <si>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</si>
  <si>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</si>
  <si>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</si>
  <si>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</si>
  <si>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</si>
  <si>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</si>
  <si>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</si>
  <si>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</si>
  <si>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</si>
  <si>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</si>
  <si>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</si>
  <si>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</si>
  <si>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</si>
  <si>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</si>
  <si>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</si>
  <si>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</si>
  <si>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</si>
  <si>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</si>
  <si>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</si>
  <si>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</si>
  <si>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</si>
  <si>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</si>
  <si>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</si>
  <si>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</si>
  <si>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</si>
  <si>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</si>
  <si>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</si>
  <si>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</si>
  <si>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</si>
  <si>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</si>
  <si>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</si>
  <si>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</si>
  <si>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</si>
  <si>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</si>
  <si>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</si>
  <si>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</si>
  <si>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</si>
  <si>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</si>
  <si>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</si>
  <si>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</si>
  <si>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</si>
  <si>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</si>
  <si>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</si>
  <si>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</si>
  <si>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</si>
  <si>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</si>
  <si>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</si>
  <si>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</si>
  <si>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</si>
  <si>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</si>
  <si>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</si>
  <si>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</si>
  <si>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</si>
  <si>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</si>
  <si>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</si>
  <si>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</si>
  <si>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</si>
  <si>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</si>
  <si>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</si>
  <si>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</si>
  <si>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</si>
  <si>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</si>
  <si>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</si>
  <si>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</si>
  <si>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</si>
  <si>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</si>
  <si>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</si>
  <si>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</si>
  <si>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</si>
  <si>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</si>
  <si>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</si>
  <si>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</si>
  <si>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</si>
  <si>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</si>
  <si>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</si>
  <si>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</si>
  <si>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</si>
  <si>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</si>
  <si>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</si>
  <si>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</si>
  <si>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</si>
  <si>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</si>
  <si>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</si>
  <si>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</si>
  <si>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</si>
  <si>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</si>
  <si>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</si>
  <si>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</si>
  <si>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</si>
  <si>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</si>
  <si>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</si>
  <si>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</si>
  <si>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</si>
  <si>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</si>
  <si>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</si>
  <si>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</si>
  <si>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</si>
  <si>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</si>
  <si>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</si>
  <si>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</si>
  <si>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</si>
  <si>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</si>
  <si>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</si>
  <si>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</si>
  <si>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</si>
  <si>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</si>
  <si>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</si>
  <si>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</si>
  <si>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</si>
  <si>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</si>
  <si>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</si>
  <si>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</si>
  <si>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</si>
  <si>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</si>
  <si>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</si>
  <si>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</si>
  <si>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</si>
  <si>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</si>
  <si>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</si>
  <si>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</si>
  <si>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</si>
  <si>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</si>
  <si>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</si>
  <si>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</si>
  <si>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</si>
  <si>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</si>
  <si>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</si>
  <si>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</si>
  <si>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</si>
  <si>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</si>
  <si>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</si>
  <si>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</si>
  <si>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</si>
  <si>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</si>
  <si>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</si>
  <si>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</si>
  <si>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</si>
  <si>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</si>
  <si>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</si>
  <si>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</si>
  <si>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</si>
  <si>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</si>
  <si>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</si>
  <si>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</si>
  <si>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</si>
  <si>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</si>
  <si>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</si>
  <si>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</si>
  <si>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</si>
  <si>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</si>
  <si>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</si>
  <si>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</si>
  <si>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</si>
  <si>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</si>
  <si>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</si>
  <si>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</si>
  <si>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</si>
  <si>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</si>
  <si>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</si>
  <si>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</si>
  <si>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</si>
  <si>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</si>
  <si>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</si>
  <si>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</si>
  <si>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</si>
  <si>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</si>
  <si>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</si>
  <si>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</si>
  <si>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</si>
  <si>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</si>
  <si>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</si>
  <si>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</si>
  <si>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</si>
  <si>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</si>
  <si>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</si>
  <si>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</si>
  <si>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</si>
  <si>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</si>
  <si>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</si>
  <si>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</si>
  <si>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</si>
  <si>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</si>
  <si>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</si>
  <si>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</si>
  <si>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</si>
  <si>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</si>
  <si>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</si>
  <si>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</si>
  <si>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</si>
  <si>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</si>
  <si>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</si>
  <si>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</si>
  <si>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</si>
  <si>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</si>
  <si>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</si>
  <si>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</si>
  <si>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</si>
  <si>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</si>
  <si>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</si>
  <si>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</si>
  <si>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</si>
  <si>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</si>
  <si>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</si>
  <si>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</si>
  <si>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</si>
  <si>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</si>
  <si>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</si>
  <si>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</si>
  <si>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</si>
  <si>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</si>
  <si>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</si>
  <si>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</si>
  <si>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</si>
  <si>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</si>
  <si>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</si>
  <si>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</si>
  <si>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</si>
  <si>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</si>
  <si>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</si>
  <si>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</si>
  <si>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</si>
  <si>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</si>
  <si>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</si>
  <si>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</si>
  <si>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</si>
  <si>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</si>
  <si>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</si>
  <si>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</si>
  <si>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</si>
  <si>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</si>
  <si>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</si>
  <si>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</si>
  <si>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</si>
  <si>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</si>
  <si>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</si>
  <si>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</si>
  <si>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</si>
  <si>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</si>
  <si>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</si>
  <si>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</si>
  <si>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</si>
  <si>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</si>
  <si>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</si>
  <si>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</si>
  <si>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</si>
  <si>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</si>
  <si>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</si>
  <si>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</si>
  <si>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</si>
  <si>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</si>
  <si>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</si>
  <si>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</si>
  <si>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</si>
  <si>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</si>
  <si>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</si>
  <si>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</si>
  <si>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</si>
  <si>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</si>
  <si>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</si>
  <si>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</si>
  <si>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</si>
  <si>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</si>
  <si>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</si>
  <si>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</si>
  <si>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</si>
  <si>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</si>
  <si>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</si>
  <si>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</si>
  <si>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</si>
  <si>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</si>
  <si>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</si>
  <si>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</si>
  <si>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</si>
  <si>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</si>
  <si>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</si>
  <si>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</si>
  <si>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</si>
  <si>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</si>
  <si>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</si>
  <si>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</si>
  <si>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</si>
  <si>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</si>
  <si>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</si>
  <si>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</si>
  <si>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</si>
  <si>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</si>
  <si>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</si>
  <si>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</si>
  <si>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</si>
  <si>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</si>
  <si>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</si>
  <si>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</si>
  <si>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</si>
  <si>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</si>
  <si>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</si>
  <si>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</si>
  <si>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</si>
  <si>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</si>
  <si>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</si>
  <si>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</si>
  <si>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</si>
  <si>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</si>
  <si>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</si>
  <si>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</si>
  <si>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</si>
  <si>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</si>
  <si>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</si>
  <si>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</si>
  <si>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</si>
  <si>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</si>
  <si>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</si>
  <si>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</si>
  <si>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</si>
  <si>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</si>
  <si>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</si>
  <si>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</si>
  <si>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</si>
  <si>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</si>
  <si>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</si>
  <si>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</si>
  <si>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</si>
  <si>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</si>
  <si>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</si>
  <si>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</si>
  <si>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</si>
  <si>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</si>
  <si>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</si>
  <si>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</si>
  <si>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</si>
  <si>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</si>
  <si>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</si>
  <si>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</si>
  <si>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</si>
  <si>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</si>
  <si>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</si>
  <si>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</si>
  <si>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</si>
  <si>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</si>
  <si>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</si>
  <si>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</si>
  <si>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</si>
  <si>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</si>
  <si>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</si>
  <si>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</si>
  <si>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</si>
  <si>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</si>
  <si>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</si>
  <si>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</si>
  <si>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</si>
  <si>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</si>
  <si>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</si>
  <si>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</si>
  <si>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</si>
  <si>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</si>
  <si>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</si>
  <si>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</si>
  <si>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</si>
  <si>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</si>
  <si>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</si>
  <si>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</si>
  <si>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</si>
  <si>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</si>
  <si>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</si>
  <si>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</si>
  <si>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</si>
  <si>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</si>
  <si>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</si>
  <si>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</si>
  <si>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</si>
  <si>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</si>
  <si>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</si>
  <si>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</si>
  <si>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</si>
  <si>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</si>
  <si>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</si>
  <si>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</si>
  <si>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</si>
  <si>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</si>
  <si>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</si>
  <si>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</si>
  <si>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</si>
  <si>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</si>
  <si>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</si>
  <si>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</si>
  <si>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</si>
  <si>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</si>
  <si>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</si>
  <si>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</si>
  <si>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</si>
  <si>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</si>
  <si>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</si>
  <si>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</si>
  <si>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</si>
  <si>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</si>
  <si>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</si>
  <si>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</si>
  <si>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</si>
  <si>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</si>
  <si>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</si>
  <si>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</si>
  <si>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</si>
  <si>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</si>
  <si>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</si>
  <si>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</si>
  <si>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</si>
  <si>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</si>
  <si>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</si>
  <si>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</si>
  <si>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</si>
  <si>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</si>
  <si>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</si>
  <si>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</si>
  <si>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</si>
  <si>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</si>
  <si>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</si>
  <si>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</si>
  <si>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</si>
  <si>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</si>
  <si>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</si>
  <si>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</si>
  <si>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</si>
  <si>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</si>
  <si>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</si>
  <si>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</si>
  <si>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</si>
  <si>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</si>
  <si>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</si>
  <si>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</si>
  <si>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</si>
  <si>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</si>
  <si>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</si>
  <si>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</si>
  <si>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</si>
  <si>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</si>
  <si>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</si>
  <si>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</si>
  <si>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</si>
  <si>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</si>
  <si>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</si>
  <si>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</si>
  <si>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</si>
  <si>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</si>
  <si>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</si>
  <si>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</si>
  <si>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</si>
  <si>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</si>
  <si>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</si>
  <si>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</si>
  <si>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</si>
  <si>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</si>
  <si>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</si>
  <si>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</si>
  <si>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</si>
  <si>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</si>
  <si>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</si>
  <si>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</si>
  <si>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</si>
  <si>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</si>
  <si>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</si>
  <si>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</si>
  <si>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</si>
  <si>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</si>
  <si>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</si>
  <si>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</si>
  <si>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</si>
  <si>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</si>
  <si>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</si>
  <si>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</si>
  <si>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</si>
  <si>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</si>
  <si>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</si>
  <si>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</si>
  <si>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</si>
  <si>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</si>
  <si>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</si>
  <si>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</si>
  <si>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</si>
  <si>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</si>
  <si>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</si>
  <si>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</si>
  <si>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</si>
  <si>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</si>
  <si>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</si>
  <si>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</si>
  <si>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</si>
  <si>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</si>
  <si>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</si>
  <si>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</si>
  <si>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</si>
  <si>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</si>
  <si>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</si>
  <si>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</si>
  <si>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</si>
  <si>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</si>
  <si>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</si>
  <si>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</si>
  <si>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</si>
  <si>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</si>
  <si>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</si>
  <si>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</si>
  <si>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</si>
  <si>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</si>
  <si>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</si>
  <si>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</si>
  <si>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</si>
  <si>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</si>
  <si>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</si>
  <si>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</si>
  <si>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</si>
  <si>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</si>
  <si>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</si>
  <si>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</si>
  <si>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</si>
  <si>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</si>
  <si>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</si>
  <si>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</si>
  <si>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</si>
  <si>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</si>
  <si>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</si>
  <si>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</si>
  <si>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</si>
  <si>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</si>
  <si>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</si>
  <si>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</si>
  <si>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</si>
  <si>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</si>
  <si>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</si>
  <si>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</si>
  <si>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</si>
  <si>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</si>
  <si>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</si>
  <si>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</si>
  <si>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</si>
  <si>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</si>
  <si>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</si>
  <si>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</si>
  <si>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</si>
  <si>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</si>
  <si>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</si>
  <si>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</si>
  <si>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</si>
  <si>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</si>
  <si>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</si>
  <si>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</si>
  <si>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</si>
  <si>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</si>
  <si>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</si>
  <si>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</si>
  <si>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</si>
  <si>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</si>
  <si>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</si>
  <si>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</si>
  <si>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</si>
  <si>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</si>
  <si>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</si>
  <si>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</si>
  <si>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</si>
  <si>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</si>
  <si>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</si>
  <si>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</si>
  <si>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</si>
  <si>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</si>
  <si>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</si>
  <si>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</si>
  <si>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</si>
  <si>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</si>
  <si>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</si>
  <si>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</si>
  <si>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</si>
  <si>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</si>
  <si>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</si>
  <si>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</si>
  <si>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</si>
  <si>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</si>
  <si>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</si>
  <si>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</si>
  <si>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</si>
  <si>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</si>
  <si>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</si>
  <si>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</si>
  <si>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</si>
  <si>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</si>
  <si>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</si>
  <si>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</si>
  <si>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</si>
  <si>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</si>
  <si>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</si>
  <si>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</si>
  <si>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</si>
  <si>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</si>
  <si>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</si>
  <si>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</si>
  <si>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</si>
  <si>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</si>
  <si>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</si>
  <si>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</si>
  <si>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</si>
  <si>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</si>
  <si>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</si>
  <si>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</si>
  <si>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</si>
  <si>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</si>
  <si>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</si>
  <si>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</si>
  <si>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</si>
  <si>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</si>
  <si>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</si>
  <si>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</si>
  <si>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</si>
  <si>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</si>
  <si>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</si>
  <si>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</si>
  <si>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</si>
  <si>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</si>
  <si>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</si>
  <si>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</si>
  <si>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</si>
  <si>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</si>
  <si>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</si>
  <si>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</si>
  <si>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</si>
  <si>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</si>
  <si>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</si>
  <si>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</si>
  <si>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</si>
  <si>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</si>
  <si>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</si>
  <si>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</si>
  <si>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</si>
  <si>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</si>
  <si>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</si>
  <si>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</si>
  <si>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</si>
  <si>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</si>
  <si>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</si>
  <si>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</si>
  <si>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</si>
  <si>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</si>
  <si>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</si>
  <si>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</si>
  <si>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</si>
  <si>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</si>
  <si>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</si>
  <si>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</si>
  <si>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</si>
  <si>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</si>
  <si>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</si>
  <si>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</si>
  <si>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</si>
  <si>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</si>
  <si>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</si>
  <si>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</si>
  <si>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</si>
  <si>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</si>
  <si>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</si>
  <si>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</si>
  <si>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</si>
  <si>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</si>
  <si>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</si>
  <si>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</si>
  <si>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</si>
  <si>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</si>
  <si>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</si>
  <si>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</si>
  <si>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</si>
  <si>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</si>
  <si>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</si>
  <si>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</si>
  <si>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</si>
  <si>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</si>
  <si>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</si>
  <si>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</si>
  <si>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</si>
  <si>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</si>
  <si>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</si>
  <si>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</si>
  <si>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</si>
  <si>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</si>
  <si>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</si>
  <si>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</si>
  <si>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</si>
  <si>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</si>
  <si>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</si>
  <si>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</si>
  <si>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</si>
  <si>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</si>
  <si>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</si>
  <si>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</si>
  <si>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</si>
  <si>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</si>
  <si>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</si>
  <si>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</si>
  <si>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</si>
  <si>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</si>
  <si>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</si>
  <si>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</si>
  <si>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</si>
  <si>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</si>
  <si>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</si>
  <si>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</si>
  <si>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</si>
  <si>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</si>
  <si>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</si>
  <si>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</si>
  <si>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</si>
  <si>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</si>
  <si>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</si>
  <si>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</si>
  <si>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</si>
  <si>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</si>
  <si>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</si>
  <si>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</si>
  <si>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</si>
  <si>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</si>
  <si>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</si>
  <si>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</si>
  <si>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</si>
  <si>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</si>
  <si>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</si>
  <si>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</si>
  <si>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</si>
  <si>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</si>
  <si>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</si>
  <si>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</si>
  <si>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</si>
  <si>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</si>
  <si>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</si>
  <si>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</si>
  <si>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</si>
  <si>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</si>
  <si>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</si>
  <si>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</si>
  <si>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</si>
  <si>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</si>
  <si>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</si>
  <si>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</si>
  <si>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</si>
  <si>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</si>
  <si>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</si>
  <si>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</si>
  <si>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</si>
  <si>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</si>
  <si>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</si>
  <si>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</si>
  <si>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</si>
  <si>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</si>
  <si>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</si>
  <si>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</si>
  <si>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</si>
  <si>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</si>
  <si>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</si>
  <si>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</si>
  <si>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</si>
  <si>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</si>
  <si>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</si>
  <si>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</si>
  <si>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</si>
  <si>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</si>
  <si>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</si>
  <si>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</si>
  <si>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</si>
  <si>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</si>
  <si>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</si>
  <si>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</si>
  <si>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</si>
  <si>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</si>
  <si>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</si>
  <si>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</si>
  <si>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</si>
  <si>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</si>
  <si>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</si>
  <si>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</si>
  <si>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</si>
  <si>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</si>
  <si>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</si>
  <si>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</si>
  <si>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</si>
  <si>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</si>
  <si>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</si>
  <si>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</si>
  <si>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</si>
  <si>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</si>
  <si>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</si>
  <si>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</si>
  <si>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</si>
  <si>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</si>
  <si>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</si>
  <si>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</si>
  <si>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</si>
  <si>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</si>
  <si>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</si>
  <si>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</si>
  <si>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</si>
  <si>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</si>
  <si>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</si>
  <si>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</si>
  <si>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</si>
  <si>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</si>
  <si>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</si>
  <si>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</si>
  <si>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</si>
  <si>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</si>
  <si>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</si>
  <si>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</si>
  <si>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</si>
  <si>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</si>
  <si>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</si>
  <si>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</si>
  <si>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</si>
  <si>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</si>
  <si>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</si>
  <si>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</si>
  <si>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</si>
  <si>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</si>
  <si>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</si>
  <si>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</si>
  <si>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</si>
  <si>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</si>
  <si>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</si>
  <si>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</si>
  <si>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</si>
  <si>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</si>
  <si>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</si>
  <si>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</si>
  <si>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</si>
  <si>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</si>
  <si>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</si>
  <si>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</si>
  <si>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</si>
  <si>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</si>
  <si>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</si>
  <si>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</si>
  <si>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</si>
  <si>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</si>
  <si>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</si>
  <si>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</si>
  <si>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</si>
  <si>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</si>
  <si>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</si>
  <si>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</si>
  <si>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</si>
  <si>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</si>
  <si>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</si>
  <si>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</si>
  <si>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</si>
  <si>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</si>
  <si>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</si>
  <si>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</si>
  <si>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</si>
  <si>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</si>
  <si>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</si>
  <si>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</si>
  <si>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</si>
  <si>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</si>
  <si>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</si>
  <si>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</si>
  <si>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</si>
  <si>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</si>
  <si>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</si>
  <si>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</si>
  <si>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</si>
  <si>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</si>
  <si>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</si>
  <si>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</si>
  <si>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</si>
  <si>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</si>
  <si>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</si>
  <si>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</si>
  <si>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</si>
  <si>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TT-20251129-01809</t>
  </si>
  <si>
    <t>site down again at 2025-11-30 02:58:12, 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</si>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</sst>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328.24858449074236</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45991.197010416668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0.12217245370266028</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45991.197010416668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45991.197010416668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45991.197010416668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45991.197010416668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45991.197010416668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45991.197010416668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45991.197010416668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45991.197010416668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45991.197010416668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45991.197010416668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45991.197010416668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45991.197010416668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45991.197010416668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45991.197010416668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45991.197010416668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45991.197010416668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45991.197010416668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45991.197010416668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45991.197010416668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45991.197010416668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45991.197010416668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45991.197010416668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45991.197010416668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45991.197010416668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45991.197010416668</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166.19717245370703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6.8095914351870306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0.44194097222498385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45991.197010416668</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45991.197010416668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45991.197010416668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45991.197010416668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45991.197010416668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45991.197010416668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45991.197010416668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45991.197010416668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45991.197010416668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45991.197010416668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45991.197010416668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45991.197010416668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45991.197010416668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45991.197010416668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45991.197010416668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45991.197010416668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45991.197010416668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45991.197010416668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45991.197010416668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45991.197010416668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45991.197010416668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45991.197010416668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45991.197010416668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45991.197010416668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45991.197010416668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45991.197010416668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45991.197010416668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45991.197010416668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45991.197010416668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45991.197010416668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45991.197010416668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45991.197010416668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45991.197010416668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45991.197010416668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45991.197010416668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45991.197010416668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45991.197010416668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45991.197010416668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45991.197010416668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45991.197010416668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45991.197010416668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45991.197010416668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45991.197010416668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45991.197010416668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45991.197010416668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45991.197010416668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45991.197010416668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45991.197010416668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45991.197010416668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45991.197010416668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45991.197010416668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45991.197010416668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45991.197010416668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45991.197010416668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45991.197010416668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45991.197010416668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45991.197010416668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45991.197010416668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45991.197010416668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45991.197010416668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45991.197010416668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45991.197010416668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45991.197010416668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45991.197010416668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45991.197010416668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45991.197010416668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45991.197010416668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45991.197010416668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45991.197010416668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45991.197010416668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45991.197010416668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39201</v>
      </c>
      <c r="B2" s="58" t="str">
        <f>IFERROR(VLOOKUP(D2,DB!A:K,11,0),"")</f>
        <v>R3</v>
      </c>
      <c r="C2" s="18">
        <v>1</v>
      </c>
      <c r="D2" s="58" t="s">
        <v>16707</v>
      </c>
      <c r="E2" s="18" t="s">
        <v>39106</v>
      </c>
      <c r="F2" s="20"/>
      <c r="G2" s="21">
        <f t="shared" ref="G2:G34" ca="1" si="0">IFERROR(NOW()-F2,"-")</f>
        <v>45991.197010416668</v>
      </c>
      <c r="H2" s="22">
        <v>45991.123749999999</v>
      </c>
      <c r="I2" s="19" t="str">
        <f>IFERROR(VLOOKUP(D2,DB!A:F,6,0),"")</f>
        <v>SCECO</v>
      </c>
      <c r="J2" s="18" t="str">
        <f>IFERROR(VLOOKUP(D2,DB!A:G,7,0),"")</f>
        <v>Dead</v>
      </c>
      <c r="K2" s="42" t="s">
        <v>39202</v>
      </c>
      <c r="L2" s="23" t="str">
        <f>IFERROR(VLOOKUP(D2,DB!A:I,9,0),"")</f>
        <v>Latis</v>
      </c>
    </row>
    <row r="3" spans="1:13" ht="15" customHeight="1">
      <c r="A3" s="19"/>
      <c r="B3" s="58" t="str">
        <f>IFERROR(VLOOKUP(D3,DB!A:K,11,0),"")</f>
        <v/>
      </c>
      <c r="C3" s="18"/>
      <c r="D3" s="58" t="str">
        <f>IFERROR(VLOOKUP(#REF!,DB!#REF!,7,0),"")</f>
        <v/>
      </c>
      <c r="E3" s="18"/>
      <c r="F3" s="20"/>
      <c r="G3" s="21">
        <f t="shared" ca="1" si="0"/>
        <v>45991.197010416668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45991.197010416668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45991.197010416668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45991.197010416668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45991.197010416668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45991.197010416668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45991.197010416668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45991.197010416668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45991.197010416668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45991.197010416668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45991.197010416668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45991.197010416668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45991.197010416668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45991.197010416668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45991.197010416668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45991.197010416668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45991.197010416668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45991.197010416668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45991.197010416668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45991.197010416668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45991.197010416668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45991.197010416668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45991.197010416668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45991.197010416668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45991.197010416668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45991.197010416668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45991.197010416668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45991.197010416668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45991.197010416668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45991.197010416668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45991.197010416668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45991.197010416668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45991.197010416668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45991.197010416668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45991.197010416668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45991.197010416668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45991.197010416668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45991.197010416668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45991.197010416668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45991.197010416668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45991.197010416668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45991.197010416668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45991.197010416668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45991.197010416668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45991.197010416668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45991.197010416668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45991.197010416668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45991.197010416668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45991.197010416668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45991.197010416668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45991.197010416668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45991.197010416668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45991.197010416668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45991.197010416668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45991.197010416668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45991.197010416668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45991.197010416668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45991.197010416668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45991.197010416668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45991.197010416668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45991.197010416668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45991.197010416668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45991.197010416668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45991.197010416668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45991.197010416668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45991.197010416668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45991.197010416668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45991.197010416668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45991.197010416668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45991.197010416668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45991.197010416668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45991.197010416668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45991.197010416668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45991.197010416668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45991.197010416668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45991.197010416668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45991.197010416668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45991.197010416668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45991.197010416668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45991.197010416668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45991.197010416668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45991.197010416668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45991.197010416668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45991.197010416668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45991.197010416668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45991.197010416668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45991.197010416668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45991.197010416668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45991.197010416668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45991.197010416668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45991.197010416668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45991.197010416668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45991.197010416668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45991.197010416668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45991.197010416668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45991.197010416668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45991.197010416668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45991.197010416668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45991.197010416668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45991.197010416668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45991.197010416668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45991.197010416668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45991.197010416668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45991.197010416668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45991.197010416668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45991.197010416668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45991.197010416668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45991.197010416668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45991.197010416668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45991.197010416668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45991.197010416668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45991.197010416668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45991.197010416668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45991.197010416668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45991.197010416668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45991.197010416668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45991.197010416668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45991.197010416668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45991.197010416668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45991.197010416668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45991.197010416668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45991.197010416668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45991.197010416668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45991.197010416668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45991.197010416668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45991.197010416668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45991.197010416668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45991.197010416668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45991.197010416668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45991.197010416668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45991.197010416668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45991.197010416668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45991.197010416668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45991.197010416668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45991.197010416668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45991.197010416668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45991.197010416668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45991.197010416668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45991.197010416668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45991.197010416668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45991.197010416668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45991.197010416668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45991.197010416668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45991.197010416668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45991.197010416668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45991.197010416668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45991.197010416668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45991.197010416668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45991.197010416668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45991.197010416668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45991.197010416668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45991.197010416668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45991.197010416668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45991.197010416668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45991.197010416668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45991.197010416668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45991.197010416668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45991.197010416668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45991.197010416668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45991.197010416668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45991.197010416668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45991.197010416668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45991.197010416668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45991.197010416668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45991.197010416668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45991.197010416668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45991.197010416668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45991.197010416668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45991.197010416668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45991.197010416668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45991.197010416668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45991.197010416668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45991.197010416668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45991.197010416668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45991.197010416668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45991.197010416668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45991.197010416668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45991.197010416668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45991.197010416668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45991.197010416668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45991.197010416668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45991.197010416668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45991.197010416668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45991.197010416668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45991.197010416668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45991.197010416668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45991.197010416668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45991.197010416668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45991.197010416668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45991.197010416668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45991.197010416668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45991.197010416668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45991.197010416668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45991.197010416668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45991.197010416668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45991.197010416668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45991.197010416668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45991.197010416668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45991.197010416668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45991.197010416668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45991.197010416668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45991.197010416668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45991.197010416668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45991.197010416668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45991.197010416668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45991.197010416668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45991.197010416668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45991.197010416668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45991.197010416668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45991.197010416668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45991.197010416668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45991.197010416668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45991.197010416668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45991.197010416668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45991.197010416668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45991.197010416668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45991.197010416668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45991.197010416668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45991.197010416668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45991.197010416668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45991.197010416668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45991.197010416668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45991.197010416668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45991.197010416668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45991.197010416668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45991.197010416668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45991.197010416668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45991.197010416668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45991.197010416668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45991.197010416668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45991.197010416668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45991.197010416668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45991.197010416668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45991.197010416668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45991.197010416668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45991.197010416668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45991.197010416668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45991.197010416668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45991.197010416668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45991.197010416668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45991.197010416668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45991.197010416668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45991.197010416668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45991.197010416668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45991.197010416668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45991.197010416668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45991.197010416668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45991.197010416668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45991.197010416668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45991.197010416668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45991.197010416668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45991.197010416668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45991.197010416668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45991.197010416668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45991.197010416668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45991.197010416668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45991.197010416668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45991.197010416668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45991.197010416668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45991.197010416668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45991.197010416668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45991.197010416668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45991.197010416668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45991.197010416668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45991.197010416668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45991.197010416668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45991.197010416668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45991.197010416668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45991.197010416668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45991.197010416668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45991.197010416668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45991.197010416668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45991.197010416668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45991.197010416668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45991.197010416668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45991.197010416668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45991.197010416668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45991.197010416668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45991.197010416668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45991.197010416668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45991.197010416668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45991.197010416668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45991.197010416668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45991.197010416668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45991.197010416668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45991.197010416668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45991.197010416668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45991.197010416668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45991.197010416668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45991.197010416668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45991.197010416668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45991.197010416668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45991.197010416668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45991.197010416668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45991.197010416668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45991.197010416668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45991.197010416668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45991.197010416668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45991.197010416668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45991.197010416668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45991.197010416668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45991.197010416668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45991.197010416668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45991.197010416668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45991.197010416668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45991.197010416668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45991.197010416668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45991.197010416668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45991.197010416668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45991.197010416668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45991.197010416668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45991.197010416668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45991.197010416668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45991.197010416668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45991.197010416668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45991.197010416668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45991.197010416668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45991.197010416668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45991.197010416668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45991.197010416668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45991.197010416668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45991.197010416668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45991.197010416668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45991.197010416668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45991.197010416668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45991.197010416668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45991.197010416668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45991.197010416668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45991.197010416668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45991.197010416668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45991.197010416668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45991.197010416668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45991.197010416668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45991.197010416668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45991.197010416668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45991.197010416668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45991.197010416668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45991.197010416668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45991.197010416668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45991.197010416668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45991.197010416668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45991.197010416668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45991.197010416668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45991.197010416668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45991.197010416668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45991.197010416668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45991.197010416668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45991.197010416668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45991.197010416668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45991.197010416668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45991.197010416668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45991.197010416668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45991.197010416668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45991.197010416668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45991.197010416668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45991.197010416668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45991.197010416668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45991.197010416668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45991.197010416668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45991.197010416668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45991.197010416668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45991.197010416668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45991.197010416668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45991.197010416668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45991.197010416668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45991.197010416668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45991.197010416668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45991.197010416668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45991.197010416668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45991.197010416668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45991.197010416668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45991.197010416668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45991.197010416668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45991.197010416668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45991.197010416668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45991.197010416668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45991.197010416668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45991.197010416668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45991.197010416668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45991.197010416668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45991.197010416668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45991.197010416668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45991.197010416668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45991.197010416668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45991.197010416668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45991.197010416668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45991.197010416668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45991.197010416668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45991.197010416668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45991.197010416668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45991.197010416668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45991.197010416668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45991.197010416668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45991.197010416668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45991.197010416668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45991.197010416668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45991.197010416668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45991.197010416668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45991.197010416668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45991.197010416668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45991.197010416668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45991.197010416668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45991.197010416668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45991.197010416668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45991.197010416668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45991.197010416668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45991.197010416668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45991.197010416668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45991.197010416668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45991.197010416668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45991.197010416668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45991.197010416668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45991.197010416668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45991.197010416668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45991.197010416668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45991.197010416668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45991.197010416668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45991.197010416668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45991.197010416668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45991.197010416668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45991.197010416668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45991.197010416668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45991.197010416668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45991.197010416668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45991.197010416668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45991.197010416668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45991.197010416668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45991.197010416668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45991.197010416668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45991.197010416668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45991.197010416668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45991.197010416668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45991.197010416668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45991.197010416668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45991.197010416668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45991.197010416668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45991.197010416668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45991.197010416668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45991.197010416668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45991.197010416668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45991.197010416668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45991.197010416668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45991.197010416668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45991.197010416668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45991.197010416668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45991.197010416668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45991.197010416668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45991.197010416668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45991.197010416668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45991.197010416668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45991.197010416668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45991.197010416668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45991.197010416668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45991.197010416668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45991.197010416668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45991.197010416668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45991.197010416668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45991.197010416668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45991.197010416668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45991.197010416668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45991.197010416668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45991.197010416668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45991.197010416668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45991.197010416668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45991.197010416668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45991.197010416668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45991.197010416668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45991.197010416668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45991.197010416668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45991.197010416668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45991.197010416668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45991.197010416668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45991.197010416668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45991.197010416668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45991.197010416668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45991.197010416668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45991.197010416668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45991.197010416668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45991.197010416668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45991.197010416668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45991.197010416668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45991.197010416668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45991.197010416668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45991.197010416668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45991.197010416668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45991.197010416668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45991.197010416668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45991.197010416668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45991.197010416668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45991.197010416668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45991.197010416668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45991.197010416668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45991.197010416668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45991.197010416668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45991.197010416668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45991.197010416668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45991.197010416668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45991.197010416668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45991.197010416668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45991.197010416668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45991.197010416668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45991.197010416668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45991.197010416668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45991.197010416668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45991.197010416668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45991.197010416668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45991.197010416668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45991.197010416668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45991.197010416668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45991.197010416668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45991.197010416668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45991.197010416668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45991.197010416668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45991.197010416668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45991.197010416668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45991.197010416668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45991.197010416668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45991.197010416668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45991.197010416668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45991.197010416668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45991.197010416668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45991.197010416668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45991.197010416668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45991.197010416668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45991.197010416668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45991.197010416668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45991.197010416668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45991.197010416668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45991.197010416668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45991.197010416668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45991.197010416668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45991.197010416668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45991.197010416668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45991.197010416668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45991.197010416668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45991.197010416668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45991.197010416668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45991.197010416668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45991.197010416668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45991.197010416668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45991.197010416668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45991.197010416668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45991.197010416668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45991.197010416668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45991.197010416668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45991.197010416668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45991.197010416668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45991.197010416668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45991.197010416668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45991.197010416668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45991.197010416668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45991.197010416668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45991.197010416668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45991.197010416668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45991.197010416668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45991.197010416668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45991.197010416668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45991.197010416668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45991.197010416668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45991.197010416668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45991.197010416668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45991.197010416668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45991.197010416668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45991.197010416668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45991.197010416668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45991.197010416668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45991.197010416668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45991.197010416668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45991.197010416668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45991.197010416668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45991.197010416668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45991.197010416668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45991.197010416668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45991.197010416668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45991.197010416668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45991.197010416668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45991.197010416668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45991.197010416668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45991.197010416668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45991.197010416668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45991.197010416668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45991.197010416668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45991.197010416668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45991.197010416668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45991.197010416668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45991.197010416668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45991.197010416668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45991.197010416668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45991.197010416668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45991.197010416668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45991.197010416668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45991.197010416668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45991.197010416668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45991.197010416668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45991.197010416668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45991.197010416668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45991.197010416668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45991.197010416668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45991.197010416668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45991.197010416668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45991.197010416668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45991.197010416668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45991.197010416668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45991.197010416668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45991.197010416668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45991.197010416668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45991.197010416668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45991.197010416668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45991.197010416668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45991.197010416668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45991.197010416668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45991.197010416668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45991.197010416668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45991.197010416668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45991.197010416668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45991.197010416668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45991.197010416668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45991.197010416668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45991.197010416668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45991.197010416668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45991.197010416668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45991.197010416668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45991.197010416668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45991.197010416668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45991.197010416668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45991.197010416668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45991.197010416668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45991.197010416668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45991.197010416668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45991.197010416668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45991.197010416668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45991.197010416668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45991.197010416668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45991.197010416668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45991.197010416668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45991.197010416668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45991.197010416668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45991.197010416668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45991.197010416668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45991.197010416668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45991.197010416668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45991.197010416668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45991.197010416668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45991.197010416668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45991.197010416668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45991.197010416668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45991.197010416668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45991.197010416668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45991.197010416668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45991.197010416668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45991.197010416668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45991.197010416668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45991.197010416668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45991.197010416668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45991.197010416668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45991.197010416668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45991.197010416668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45991.197010416668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45991.197010416668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45991.197010416668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45991.197010416668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45991.197010416668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45991.197010416668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45991.197010416668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45991.197010416668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45991.197010416668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45991.197010416668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45991.197010416668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45991.197010416668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45991.197010416668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45991.197010416668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45991.197010416668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45991.197010416668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45991.197010416668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45991.197010416668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45991.197010416668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45991.197010416668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45991.197010416668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45991.197010416668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45991.197010416668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45991.197010416668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45991.197010416668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45991.197010416668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45991.197010416668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45991.197010416668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45991.197010416668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45991.197010416668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45991.197010416668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45991.197010416668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45991.197010416668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45991.197010416668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45991.197010416668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45991.197010416668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45991.197010416668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45991.197010416668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45991.197010416668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45991.197010416668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45991.197010416668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45991.197010416668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45991.197010416668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45991.197010416668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45991.197010416668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45991.197010416668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45991.197010416668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45991.197010416668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45991.197010416668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45991.197010416668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45991.197010416668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45991.197010416668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45991.197010416668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45991.197010416668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45991.197010416668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45991.197010416668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45991.197010416668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45991.197010416668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45991.197010416668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45991.197010416668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45991.197010416668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45991.197010416668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45991.197010416668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45991.197010416668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45991.197010416668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45991.197010416668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45991.197010416668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45991.197010416668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45991.197010416668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45991.197010416668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45991.197010416668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45991.197010416668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45991.197010416668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45991.197010416668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45991.197010416668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45991.197010416668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45991.197010416668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45991.197010416668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45991.197010416668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45991.197010416668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45991.197010416668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45991.197010416668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45991.197010416668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45991.197010416668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45991.197010416668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45991.197010416668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45991.197010416668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45991.197010416668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45991.197010416668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45991.197010416668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45991.197010416668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45991.197010416668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45991.197010416668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45991.197010416668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45991.197010416668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45991.197010416668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45991.197010416668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45991.197010416668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45991.197010416668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45991.197010416668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45991.197010416668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45991.197010416668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45991.197010416668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45991.197010416668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45991.197010416668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45991.197010416668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45991.197010416668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45991.197010416668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45991.197010416668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45991.197010416668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45991.197010416668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45991.197010416668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45991.197010416668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45991.197010416668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45991.197010416668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45991.197010416668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45991.197010416668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45991.197010416668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45991.197010416668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45991.197010416668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45991.197010416668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45991.197010416668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45991.197010416668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45991.197010416668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45991.197010416668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45991.197010416668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45991.197010416668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45991.197010416668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45991.197010416668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45991.197010416668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45991.197010416668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45991.197010416668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45991.197010416668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45991.197010416668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45991.197010416668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45991.197010416668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45991.197010416668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45991.197010416668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45991.197010416668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45991.197010416668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45991.197010416668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45991.197010416668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45991.197010416668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45991.197010416668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45991.197010416668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45991.197010416668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45991.197010416668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45991.197010416668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45991.197010416668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45991.197010416668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45991.197010416668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45991.197010416668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45991.197010416668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45991.197010416668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45991.197010416668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45991.197010416668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45991.197010416668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45991.197010416668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45991.197010416668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45991.197010416668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45991.197010416668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45991.197010416668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45991.197010416668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45991.197010416668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45991.197010416668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45991.197010416668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45991.197010416668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45991.197010416668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45991.197010416668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45991.197010416668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45991.197010416668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45991.197010416668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45991.197010416668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45991.197010416668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45991.197010416668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45991.197010416668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45991.197010416668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45991.197010416668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45991.197010416668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45991.197010416668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45991.197010416668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45991.197010416668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45991.197010416668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45991.197010416668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45991.197010416668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45991.197010416668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45991.197010416668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45991.197010416668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45991.197010416668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45991.197010416668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45991.197010416668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45991.197010416668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45991.197010416668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45991.197010416668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45991.197010416668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45991.197010416668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45991.197010416668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45991.197010416668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45991.197010416668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45991.197010416668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45991.197010416668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45991.197010416668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45991.197010416668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45991.197010416668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45991.197010416668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45991.197010416668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45991.197010416668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45991.197010416668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45991.197010416668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45991.197010416668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45991.197010416668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45991.197010416668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45991.197010416668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45991.197010416668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45991.197010416668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45991.197010416668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45991.197010416668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45991.197010416668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45991.197010416668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45991.197010416668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45991.197010416668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45991.197010416668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45991.197010416668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45991.197010416668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45991.197010416668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45991.197010416668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45991.197010416668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45991.197010416668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45991.197010416668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45991.197010416668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45991.197010416668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45991.197010416668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45991.197010416668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45991.197010416668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45991.197010416668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45991.197010416668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45991.197010416668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45991.197010416668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45991.197010416668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45991.197010416668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45991.197010416668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45991.197010416668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45991.197010416668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45991.197010416668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45991.197010416668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45991.197010416668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45991.197010416668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45991.197010416668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45991.197010416668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45991.197010416668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45991.197010416668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45991.197010416668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45991.197010416668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45991.197010416668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45991.197010416668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45991.197010416668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45991.197010416668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45991.197010416668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45991.197010416668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45991.197010416668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45991.197010416668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45991.197010416668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45991.197010416668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45991.197010416668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45991.197010416668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45991.197010416668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45991.197010416668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45991.197010416668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45991.197010416668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45991.197010416668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45991.197010416668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45991.197010416668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45991.197010416668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45991.197010416668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45991.197010416668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45991.197010416668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45991.197010416668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45991.197010416668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45991.197010416668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45991.197010416668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45991.197010416668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45991.197010416668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45991.197010416668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45991.197010416668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45991.197010416668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45991.197010416668</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287.7162928240723</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45991.197010416668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45991.197010416668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45991.197010416668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45991.197010416668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45991.197010416668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45991.197010416668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45991.197010416668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45991.197010416668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45991.197010416668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45991.197010416668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45991.197010416668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45991.197010416668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45991.197010416668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45991.197010416668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45991.197010416668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45991.197010416668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45991.197010416668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45991.197010416668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45991.197010416668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45991.197010416668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45991.197010416668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45991.197010416668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45991.197010416668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45991.197010416668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45991.197010416668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45991.197010416668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45991.197010416668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45991.197010416668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45991.197010416668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45991.197010416668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45991.197010416668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45991.197010416668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45991.197010416668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45991.197010416668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45991.197010416668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45991.197010416668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45991.197010416668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45991.197010416668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45991.197010416668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45991.197010416668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45991.197010416668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45991.197010416668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45991.197010416668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45991.197010416668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45991.197010416668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45991.197010416668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45991.197010416668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45991.197010416668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45991.197010416668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45991.197010416668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45991.197010416668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45991.197010416668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45991.197010416668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45991.197010416668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45991.197010416668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45991.197010416668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45991.197010416668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45991.197010416668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45991.197010416668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45991.197010416668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45991.197010416668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45991.197010416668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45991.197010416668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45991.197010416668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45991.197010416668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45991.197010416668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45991.197010416668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45991.197010416668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45991.197010416668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45991.197010416668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45991.197010416668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45991.197010416668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45991.197010416668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45991.197010416668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45991.197010416668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45991.197010416668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45991.197010416668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45991.197010416668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45991.197010416668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45991.197010416668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45991.197010416668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45991.197010416668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45991.197010416668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45991.197010416668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45991.197010416668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45991.197010416668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45991.197010416668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45991.197010416668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45991.197010416668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45991.197010416668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45991.197010416668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45991.197010416668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45991.197010416668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45991.197010416668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45991.197010416668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45991.197010416668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45991.197010416668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45991.197010416668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45991.197010416668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45991.197010416668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45991.197010416668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45991.197010416668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45991.197010416668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45991.197010416668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45991.197010416668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45991.197010416668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45991.197010416668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45991.197010416668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45991.197010416668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45991.197010416668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45991.197010416668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45991.197010416668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45991.197010416668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45991.197010416668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45991.197010416668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45991.197010416668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45991.197010416668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45991.197010416668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45991.197010416668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45991.197010416668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45991.197010416668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45991.197010416668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45991.197010416668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45991.197010416668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45991.197010416668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45991.197010416668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45991.197010416668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45991.197010416668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45991.197010416668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45991.197010416668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45991.197010416668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45991.197010416668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45991.197010416668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45991.197010416668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45991.197010416668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45991.197010416668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45991.197010416668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45991.197010416668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45991.197010416668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45991.197010416668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45991.197010416668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45991.197010416668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45991.197010416668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45991.197010416668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45991.197010416668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45991.197010416668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45991.197010416668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45991.197010416668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45991.197010416668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45991.197010416668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45991.197010416668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45991.197010416668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45991.197010416668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45991.197010416668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45991.197010416668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45991.197010416668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45991.197010416668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45991.197010416668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45991.197010416668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45991.197010416668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45991.197010416668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45991.197010416668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45991.197010416668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45991.197010416668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45991.197010416668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45991.197010416668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45991.197010416668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45991.197010416668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45991.197010416668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45991.197010416668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45991.197010416668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45991.197010416668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45991.197010416668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45991.197010416668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45991.197010416668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45991.197010416668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45991.197010416668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45991.197010416668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45991.197010416668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45991.197010416668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45991.197010416668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45991.197010416668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45991.197010416668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45991.197010416668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45991.197010416668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45991.197010416668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45991.197010416668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45991.197010416668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45991.197010416668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45991.197010416668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45991.197010416668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45991.197010416668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45991.197010416668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45991.197010416668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45991.197010416668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45991.197010416668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45991.197010416668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45991.197010416668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45991.197010416668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45991.197010416668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45991.197010416668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45991.197010416668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45991.197010416668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45991.197010416668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45991.197010416668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45991.197010416668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45991.197010416668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45991.197010416668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45991.197010416668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45991.197010416668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45991.197010416668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45991.197010416668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45991.197010416668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45991.197010416668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45991.197010416668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45991.197010416668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45991.197010416668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45991.197010416668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45991.197010416668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45991.197010416668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45991.197010416668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45991.197010416668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45991.197010416668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45991.197010416668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45991.197010416668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45991.197010416668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45991.197010416668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45991.197010416668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45991.197010416668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45991.197010416668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45991.197010416668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45991.197010416668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45991.197010416668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45991.197010416668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45991.197010416668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45991.197010416668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45991.197010416668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45991.197010416668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45991.197010416668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45991.197010416668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45991.197010416668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45991.197010416668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45991.197010416668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45991.197010416668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45991.197010416668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45991.197010416668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45991.197010416668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45991.197010416668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45991.197010416668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45991.197010416668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45991.197010416668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45991.197010416668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45991.197010416668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45991.197010416668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45991.197010416668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45991.197010416668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45991.197010416668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45991.197010416668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45991.197010416668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45991.197010416668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45991.197010416668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45991.197010416668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45991.197010416668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45991.197010416668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45991.197010416668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45991.197010416668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45991.197010416668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45991.197010416668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45991.197010416668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45991.197010416668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45991.197010416668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45991.197010416668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45991.197010416668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45991.197010416668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45991.197010416668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45991.197010416668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45991.197010416668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D15" sqref="D15"/>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99.364950231480179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65.008133101851854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42.535899305556086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9.8237118055549217</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0.21710300925769843</v>
      </c>
      <c r="H6" s="38">
        <v>45990.988067129627</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45991.197010416668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45991.197010416668</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45991.197010416668</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45991.197010416668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45991.197010416668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45991.197010416668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45991.197010416668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45991.197010416668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45991.197010416668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45991.197010416668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45991.197010416668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45991.197010416668</v>
      </c>
      <c r="H18" s="38"/>
      <c r="I18" s="37" t="str">
        <f>IFERROR(VLOOKUP(D18,DB!A:F,6,0),"")</f>
        <v/>
      </c>
      <c r="J18" s="37" t="str">
        <f>IFERROR(VLOOKUP(D18,DB!A:G,7,0),"")</f>
        <v/>
      </c>
      <c r="K18" s="37"/>
      <c r="L18" s="37" t="str">
        <f>IFERROR(VLOOKUP(D18,DB!A:I,9,0),"")</f>
        <v/>
      </c>
    </row>
    <row r="19" spans="1:12">
      <c r="A19" s="37"/>
      <c r="B19" s="37" t="str">
        <f>IFERROR(VLOOKUP(D19,DB!A:K,11,0),"")</f>
        <v/>
      </c>
      <c r="C19" s="37"/>
      <c r="D19"/>
      <c r="E19" s="37"/>
      <c r="F19" s="38"/>
      <c r="G19" s="138">
        <f ca="1">IFERROR(NOW()-F19,"")</f>
        <v>45991.197010416668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45991.197010416668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45991.197010416668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45991.197010416668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45991.197010416668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45991.197010416668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45991.197010416668</v>
      </c>
      <c r="H25" s="38"/>
      <c r="I25" s="37" t="str">
        <f>IFERROR(VLOOKUP(D25,DB!A:F,6,0),"")</f>
        <v/>
      </c>
      <c r="J25" s="37" t="str">
        <f>IFERROR(VLOOKUP(D25,DB!A:G,7,0),"")</f>
        <v/>
      </c>
      <c r="K25" s="37"/>
      <c r="L25" s="37" t="str">
        <f>IFERROR(VLOOKUP(D25,DB!A:I,9,0),"")</f>
        <v/>
      </c>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45991.197010416668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45991.197010416668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45991.197010416668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45991.197010416668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45991.197010416668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45991.197010416668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45991.197010416668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45991.197010416668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45991.197010416668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45991.197010416668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45991.197010416668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45991.197010416668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45991.197010416668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45991.197010416668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45991.197010416668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45991.197010416668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45991.197010416668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45991.197010416668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45991.197010416668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45991.197010416668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45991.197010416668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45991.197010416668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45991.197010416668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45991.197010416668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45991.197010416668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45991.197010416668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45991.197010416668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45991.197010416668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45991.197010416668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45991.197010416668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45991.197010416668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45991.197010416668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45991.197010416668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45991.197010416668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45991.197010416668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45991.197010416668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45991.197010416668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45991.197010416668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45991.197010416668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45991.197010416668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45991.197010416668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45991.197010416668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45991.197010416668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45991.197010416668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45991.197010416668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45991.197010416668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45991.197010416668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45991.197010416668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45991.197010416668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45991.197010416668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45991.197010416668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45991.197010416668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45991.197010416668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45991.197010416668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45991.197010416668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45991.197010416668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45991.197010416668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45991.197010416668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45991.197010416668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45991.197010416668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45991.197010416668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45991.197010416668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45991.197010416668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45991.197010416668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45991.197010416668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45991.197010416668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45991.197010416668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45991.197010416668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45991.197010416668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45991.197010416668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45991.197010416668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45991.197010416668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45991.197010416668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45991.197010416668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45991.197010416668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45991.197010416668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45991.197010416668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45991.197010416668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45991.197010416668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45991.197010416668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45991.197010416668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45991.197010416668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45991.197010416668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45991.197010416668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45991.197010416668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45991.197010416668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45991.197010416668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45991.197010416668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45991.197010416668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45991.197010416668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45991.197010416668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45991.197010416668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45991.197010416668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45991.197010416668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45991.197010416668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45991.197010416668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45991.197010416668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45991.197010416668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45991.197010416668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45991.197010416668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45991.197010416668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45991.197010416668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45991.197010416668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45991.197010416668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45991.197010416668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45991.197010416668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45991.197010416668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45991.197010416668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45991.197010416668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45991.197010416668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45991.197010416668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45991.197010416668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45991.197010416668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45991.197010416668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45991.197010416668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45991.197010416668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45991.197010416668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45991.197010416668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45991.197010416668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45991.197010416668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45991.197010416668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45991.197010416668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45991.197010416668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45991.197010416668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45991.197010416668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45991.197010416668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45991.197010416668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45991.197010416668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45991.197010416668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45991.197010416668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45991.197010416668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45991.197010416668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45991.197010416668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45991.197010416668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45991.197010416668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45991.197010416668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45991.197010416668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45991.197010416668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45991.197010416668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45991.197010416668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45991.197010416668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45991.197010416668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45991.197010416668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45991.197010416668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45991.197010416668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45991.197010416668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45991.197010416668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45991.197010416668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45991.197010416668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45991.197010416668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45991.197010416668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45991.197010416668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45991.197010416668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45991.197010416668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45991.197010416668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45991.197010416668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45991.197010416668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45991.197010416668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45991.197010416668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45991.197010416668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45991.197010416668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45991.197010416668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45991.197010416668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45991.197010416668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45991.197010416668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45991.197010416668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45991.197010416668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45991.197010416668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45991.197010416668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45991.197010416668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45991.197010416668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45991.197010416668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45991.197010416668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45991.197010416668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45991.197010416668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45991.197010416668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45991.197010416668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45991.197010416668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45991.197010416668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45991.197010416668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45991.197010416668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45991.197010416668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45991.197010416668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45991.197010416668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45991.197010416668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45991.197010416668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45991.197010416668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45991.197010416668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45991.197010416668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45991.197010416668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45991.197010416668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45991.197010416668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45991.197010416668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45991.197010416668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45991.197010416668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45991.197010416668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45991.197010416668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45991.197010416668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45991.197010416668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45991.197010416668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45991.197010416668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45991.197010416668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45991.197010416668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45991.197010416668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45991.197010416668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45991.197010416668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45991.197010416668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45991.197010416668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45991.197010416668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45991.197010416668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45991.197010416668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45991.197010416668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45991.197010416668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45991.197010416668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45991.197010416668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45991.197010416668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45991.197010416668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45991.197010416668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45991.197010416668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45991.197010416668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45991.197010416668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45991.197010416668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45991.197010416668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45991.197010416668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45991.197010416668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45991.197010416668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45991.197010416668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45991.197010416668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45991.197010416668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45991.197010416668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45991.197010416668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45991.197010416668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45991.197010416668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45991.197010416668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45991.197010416668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45991.197010416668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45991.197010416668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45991.197010416668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45991.197010416668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45991.197010416668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45991.197010416668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45991.197010416668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45991.197010416668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45991.197010416668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45991.197010416668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45991.197010416668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45991.197010416668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45991.197010416668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45991.197010416668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45991.197010416668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45991.197010416668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45991.197010416668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45991.197010416668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45991.197010416668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45991.197010416668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45991.197010416668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45991.197010416668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45991.197010416668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45991.197010416668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45991.197010416668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45991.197010416668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45991.197010416668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45991.197010416668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45991.197010416668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45991.197010416668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45991.197010416668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45991.197010416668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45991.197010416668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45991.197010416668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45991.197010416668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45991.197010416668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45991.197010416668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45991.197010416668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45991.197010416668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45991.197010416668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45991.197010416668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45991.197010416668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45991.197010416668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45991.197010416668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45991.197010416668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45991.197010416668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45991.197010416668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45991.197010416668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45991.197010416668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45991.197010416668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45991.197010416668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45991.197010416668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45991.197010416668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45991.197010416668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45991.197010416668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45991.197010416668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45991.197010416668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45991.197010416668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45991.197010416668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45991.197010416668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45991.197010416668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45991.197010416668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45991.197010416668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45991.197010416668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45991.197010416668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45991.197010416668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45991.197010416668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45991.197010416668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45991.197010416668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45991.197010416668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45991.197010416668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45991.197010416668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45991.197010416668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45991.197010416668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45991.197010416668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45991.197010416668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45991.197010416668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45991.197010416668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45991.197010416668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45991.197010416668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45991.197010416668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45991.197010416668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45991.197010416668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45991.197010416668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45991.197010416668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45991.197010416668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45991.197010416668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45991.197010416668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45991.197010416668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45991.197010416668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45991.197010416668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45991.197010416668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45991.197010416668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45991.197010416668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45991.197010416668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45991.197010416668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45991.197010416668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45991.197010416668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45991.197010416668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45991.197010416668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45991.197010416668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45991.197010416668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45991.197010416668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45991.197010416668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45991.197010416668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45991.197010416668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45991.197010416668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45991.197010416668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45991.197010416668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45991.197010416668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45991.197010416668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45991.197010416668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45991.197010416668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45991.197010416668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45991.197010416668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45991.197010416668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45991.197010416668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45991.197010416668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45991.197010416668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45991.197010416668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45991.197010416668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45991.197010416668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45991.197010416668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45991.197010416668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45991.197010416668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45991.197010416668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45991.197010416668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45991.197010416668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45991.197010416668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45991.197010416668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45991.197010416668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45991.197010416668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45991.197010416668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45991.197010416668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45991.197010416668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45991.197010416668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45991.197010416668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45991.197010416668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45991.197010416668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45991.197010416668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45991.197010416668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45991.197010416668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45991.197010416668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45991.197010416668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45991.197010416668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45991.197010416668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45991.197010416668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45991.197010416668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45991.197010416668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45991.197010416668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45991.197010416668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45991.197010416668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45991.197010416668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45991.197010416668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45991.197010416668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45991.197010416668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45991.197010416668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45991.197010416668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45991.197010416668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45991.197010416668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45991.197010416668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45991.197010416668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45991.197010416668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45991.197010416668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45991.197010416668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45991.197010416668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45991.197010416668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45991.197010416668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45991.197010416668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45991.197010416668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45991.197010416668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45991.197010416668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45991.197010416668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45991.197010416668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45991.197010416668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45991.197010416668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45991.197010416668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45991.197010416668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45991.197010416668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45991.197010416668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45991.197010416668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45991.197010416668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45991.197010416668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45991.197010416668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45991.197010416668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45991.197010416668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45991.197010416668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45991.197010416668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45991.197010416668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45991.197010416668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45991.197010416668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45991.197010416668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45991.197010416668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45991.197010416668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45991.197010416668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45991.197010416668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45991.197010416668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45991.197010416668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45991.197010416668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45991.197010416668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45991.197010416668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45991.197010416668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45991.197010416668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45991.197010416668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45991.197010416668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45991.197010416668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45991.197010416668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45991.197010416668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45991.197010416668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45991.197010416668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45991.197010416668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45991.197010416668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45991.197010416668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45991.197010416668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45991.197010416668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45991.197010416668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45991.197010416668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45991.197010416668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45991.197010416668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45991.197010416668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45991.197010416668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45991.197010416668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45991.197010416668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45991.197010416668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45991.197010416668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45991.197010416668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45991.197010416668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45991.197010416668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45991.197010416668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45991.197010416668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45991.197010416668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45991.197010416668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45991.197010416668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45991.197010416668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45991.197010416668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45991.197010416668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45991.197010416668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45991.197010416668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45991.197010416668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45991.197010416668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45991.197010416668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45991.197010416668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45991.197010416668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45991.197010416668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45991.197010416668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45991.197010416668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45991.197010416668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45991.197010416668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45991.197010416668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45991.197010416668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45991.197010416668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2025-11-30T01:45:42Z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