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91" documentId="13_ncr:1_{F6CB121F-512D-4AA6-A0C1-0FB36C537598}" xr6:coauthVersionLast="47" xr6:coauthVersionMax="47" xr10:uidLastSave="{52FBAA7C-CC95-4FAF-880B-A5BA30DBCD9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<sst xmlns="http://schemas.openxmlformats.org/spreadsheetml/2006/main" count="180271" uniqueCount="39120">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</sst>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family val="2"/>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302.36915729166503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45965.317583217591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45965.317583217591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45965.317583217591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45965.317583217591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45965.317583217591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45965.317583217591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45965.317583217591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45965.317583217591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45965.317583217591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45965.317583217591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45965.317583217591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45965.317583217591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45965.317583217591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45965.317583217591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45965.317583217591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45965.317583217591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45965.317583217591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45965.317583217591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45965.317583217591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45965.317583217591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45965.317583217591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45965.317583217591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45965.317583217591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45965.317583217591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45965.317583217591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45965.317583217591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45965.317583217591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45965.317583217591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45965.317583217591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45965.317583217591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45965.317583217591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45965.317583217591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45965.317583217591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45965.317583217591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45965.317583217591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45965.317583217591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45965.317583217591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45965.317583217591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45965.317583217591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45965.317583217591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45965.317583217591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45965.317583217591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45965.317583217591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45965.317583217591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45965.317583217591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45965.317583217591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45965.317583217591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45965.317583217591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45965.317583217591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45965.317583217591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45965.317583217591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45965.317583217591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45965.317583217591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45965.317583217591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45965.317583217591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45965.317583217591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45965.317583217591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45965.317583217591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45965.317583217591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45965.317583217591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45965.317583217591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45965.317583217591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45965.317583217591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45965.317583217591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45965.317583217591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45965.317583217591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45965.317583217591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45965.317583217591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45965.317583217591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45965.317583217591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45965.317583217591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45965.317583217591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45965.317583217591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45965.317583217591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45965.317583217591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45965.317583217591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45965.317583217591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45965.317583217591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45965.317583217591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45965.317583217591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45965.317583217591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45965.317583217591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45965.317583217591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45965.317583217591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45965.317583217591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45965.317583217591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45965.317583217591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45965.317583217591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45965.317583217591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45965.317583217591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45965.317583217591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45965.317583217591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45965.317583217591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45965.317583217591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45965.317583217591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45965.317583217591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45965.317583217591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45965.317583217591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45965.317583217591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45965.317583217591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140.3177452546297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6.5754998842603527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45965.317583217591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45965.317583217591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45965.317583217591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45965.317583217591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45965.317583217591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45965.317583217591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45965.317583217591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45965.317583217591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45965.317583217591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45965.317583217591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45965.317583217591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45965.317583217591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45965.317583217591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45965.317583217591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45965.317583217591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45965.317583217591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45965.317583217591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45965.317583217591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45965.317583217591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45965.317583217591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45965.317583217591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45965.317583217591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45965.317583217591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45965.317583217591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45965.317583217591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45965.317583217591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45965.317583217591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45965.317583217591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45965.317583217591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45965.317583217591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45965.317583217591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45965.317583217591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45965.317583217591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45965.317583217591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45965.317583217591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45965.317583217591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45965.317583217591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45965.317583217591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45965.317583217591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45965.317583217591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45965.317583217591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45965.317583217591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45965.317583217591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45965.317583217591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45965.317583217591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45965.317583217591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45965.317583217591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45965.317583217591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45965.317583217591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45965.317583217591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45965.317583217591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45965.317583217591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45965.317583217591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45965.317583217591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45965.317583217591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45965.317583217591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45965.317583217591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45965.317583217591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45965.317583217591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45965.317583217591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45965.317583217591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45965.317583217591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45965.317583217591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45965.317583217591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45965.317583217591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45965.317583217591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45965.317583217591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45965.317583217591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45965.317583217591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45965.317583217591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45965.317583217591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45965.317583217591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45965.317583217591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45965.317583217591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45965.317583217591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45965.317583217591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45965.317583217591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45965.317583217591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45965.317583217591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45965.317583217591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45965.317583217591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45965.317583217591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45965.317583217591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45965.317583217591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45965.317583217591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45965.317583217591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45965.317583217591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45965.317583217591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45965.317583217591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45965.317583217591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45965.317583217591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45965.317583217591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45965.317583217591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45965.317583217591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45965.317583217591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45965.317583217591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45965.317583217591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45965.317583217591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45965.317583217591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45965.317583217591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45965.317583217591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45965.317583217591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45965.317583217591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45965.317583217591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45965.317583217591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45965.317583217591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45965.317583217591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45965.317583217591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45965.317583217591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45965.317583217591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45965.317583217591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45965.317583217591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45965.317583217591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45965.317583217591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45965.317583217591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45965.317583217591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45965.317583217591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45965.317583217591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45965.317583217591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45965.317583217591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45965.317583217591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45965.317583217591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45965.317583217591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45965.317583217591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45965.317583217591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45965.317583217591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45965.317583217591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45965.317583217591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45965.317583217591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45965.317583217591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45965.317583217591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45965.317583217591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45965.317583217591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45965.317583217591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45965.317583217591</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45965.317583217591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45965.317583217591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45965.317583217591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45965.317583217591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45965.317583217591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45965.317583217591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45965.317583217591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45965.317583217591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45965.317583217591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45965.317583217591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45965.317583217591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45965.317583217591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45965.317583217591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45965.317583217591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45965.317583217591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45965.317583217591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45965.317583217591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45965.317583217591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45965.317583217591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45965.317583217591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45965.317583217591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45965.317583217591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45965.317583217591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45965.317583217591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45965.317583217591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45965.317583217591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45965.317583217591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45965.317583217591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45965.317583217591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45965.317583217591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45965.317583217591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45965.317583217591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45965.317583217591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45965.317583217591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45965.317583217591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45965.317583217591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45965.317583217591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45965.317583217591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45965.317583217591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45965.317583217591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45965.317583217591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45965.317583217591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45965.317583217591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45965.317583217591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45965.317583217591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45965.317583217591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45965.317583217591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45965.317583217591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45965.317583217591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45965.317583217591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45965.317583217591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45965.317583217591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45965.317583217591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45965.317583217591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45965.317583217591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45965.317583217591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45965.317583217591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45965.317583217591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45965.317583217591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45965.317583217591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45965.317583217591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45965.317583217591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45965.317583217591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45965.317583217591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45965.317583217591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45965.317583217591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45965.317583217591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45965.317583217591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45965.317583217591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45965.317583217591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45965.317583217591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45965.317583217591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45965.317583217591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45965.317583217591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45965.317583217591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45965.317583217591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45965.317583217591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45965.317583217591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45965.317583217591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45965.317583217591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45965.317583217591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45965.317583217591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45965.317583217591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45965.317583217591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45965.317583217591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45965.317583217591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45965.317583217591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45965.317583217591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45965.317583217591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45965.317583217591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45965.317583217591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45965.317583217591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45965.317583217591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45965.317583217591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45965.317583217591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45965.317583217591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45965.317583217591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45965.317583217591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45965.317583217591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45965.317583217591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45965.317583217591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45965.317583217591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45965.317583217591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45965.317583217591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45965.317583217591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45965.317583217591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45965.317583217591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45965.317583217591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45965.317583217591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45965.317583217591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45965.317583217591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45965.317583217591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45965.317583217591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45965.317583217591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45965.317583217591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45965.317583217591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45965.317583217591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45965.317583217591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45965.317583217591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45965.317583217591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45965.317583217591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45965.317583217591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45965.317583217591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45965.317583217591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45965.317583217591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45965.317583217591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45965.317583217591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45965.317583217591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45965.317583217591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45965.317583217591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45965.317583217591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45965.317583217591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45965.317583217591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45965.317583217591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45965.317583217591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45965.317583217591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45965.317583217591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45965.317583217591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45965.317583217591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45965.317583217591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45965.317583217591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45965.317583217591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45965.317583217591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45965.317583217591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45965.317583217591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45965.317583217591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45965.317583217591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45965.317583217591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45965.317583217591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45965.317583217591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45965.317583217591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45965.317583217591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45965.317583217591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45965.317583217591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45965.317583217591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45965.317583217591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45965.317583217591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45965.317583217591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45965.317583217591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45965.317583217591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45965.317583217591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45965.317583217591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45965.317583217591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45965.317583217591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45965.317583217591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45965.317583217591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45965.317583217591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45965.317583217591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45965.317583217591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45965.317583217591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45965.317583217591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45965.317583217591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45965.317583217591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45965.317583217591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45965.317583217591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45965.317583217591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45965.317583217591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45965.317583217591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45965.317583217591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45965.317583217591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45965.317583217591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45965.317583217591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45965.317583217591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45965.317583217591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45965.317583217591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45965.317583217591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45965.317583217591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45965.317583217591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45965.317583217591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45965.317583217591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45965.317583217591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45965.317583217591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45965.317583217591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45965.317583217591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45965.317583217591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45965.317583217591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45965.317583217591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45965.317583217591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45965.317583217591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45965.317583217591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45965.317583217591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45965.317583217591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45965.317583217591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45965.317583217591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45965.317583217591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45965.317583217591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45965.317583217591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45965.317583217591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45965.317583217591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45965.317583217591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45965.317583217591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45965.317583217591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45965.317583217591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45965.317583217591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45965.317583217591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45965.317583217591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45965.317583217591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45965.317583217591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45965.317583217591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45965.317583217591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45965.317583217591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45965.317583217591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45965.317583217591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45965.317583217591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45965.317583217591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45965.317583217591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45965.317583217591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45965.317583217591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45965.317583217591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45965.317583217591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45965.317583217591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45965.317583217591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45965.317583217591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45965.317583217591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45965.317583217591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45965.317583217591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45965.317583217591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45965.317583217591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45965.317583217591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45965.317583217591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45965.317583217591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45965.317583217591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45965.317583217591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45965.317583217591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45965.317583217591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45965.317583217591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45965.317583217591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45965.317583217591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45965.317583217591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45965.317583217591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45965.317583217591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45965.317583217591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45965.317583217591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45965.317583217591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45965.317583217591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45965.317583217591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45965.317583217591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45965.317583217591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45965.317583217591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45965.317583217591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45965.317583217591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45965.317583217591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45965.317583217591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45965.317583217591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45965.317583217591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45965.317583217591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45965.317583217591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45965.317583217591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45965.317583217591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45965.317583217591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45965.317583217591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45965.317583217591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45965.317583217591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45965.317583217591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45965.317583217591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45965.317583217591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45965.317583217591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45965.317583217591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45965.317583217591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45965.317583217591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45965.317583217591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45965.317583217591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45965.317583217591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45965.317583217591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45965.317583217591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45965.317583217591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45965.317583217591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45965.317583217591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45965.317583217591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45965.317583217591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45965.317583217591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45965.317583217591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45965.317583217591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45965.317583217591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45965.317583217591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45965.317583217591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45965.317583217591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45965.317583217591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45965.317583217591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45965.317583217591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45965.317583217591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45965.317583217591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45965.317583217591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45965.317583217591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45965.317583217591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45965.317583217591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45965.317583217591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45965.317583217591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45965.317583217591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45965.317583217591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45965.317583217591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45965.317583217591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45965.317583217591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45965.317583217591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45965.317583217591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45965.317583217591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45965.317583217591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45965.317583217591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45965.317583217591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45965.317583217591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45965.317583217591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45965.317583217591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45965.317583217591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45965.317583217591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45965.317583217591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45965.317583217591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45965.317583217591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45965.317583217591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45965.317583217591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45965.317583217591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45965.317583217591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45965.317583217591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45965.317583217591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45965.317583217591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45965.317583217591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45965.317583217591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45965.317583217591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45965.317583217591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45965.317583217591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45965.317583217591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45965.317583217591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45965.317583217591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45965.317583217591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45965.317583217591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45965.317583217591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45965.317583217591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45965.317583217591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45965.317583217591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45965.317583217591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45965.317583217591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45965.317583217591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45965.317583217591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45965.317583217591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45965.317583217591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45965.317583217591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45965.317583217591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45965.317583217591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45965.317583217591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45965.317583217591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45965.317583217591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45965.317583217591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45965.317583217591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45965.317583217591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45965.317583217591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45965.317583217591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45965.317583217591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45965.317583217591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45965.317583217591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45965.317583217591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45965.317583217591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45965.317583217591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45965.317583217591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45965.317583217591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45965.317583217591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45965.317583217591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45965.317583217591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45965.317583217591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45965.317583217591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45965.317583217591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45965.317583217591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45965.317583217591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45965.317583217591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45965.317583217591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45965.317583217591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45965.317583217591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45965.317583217591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45965.317583217591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45965.317583217591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45965.317583217591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45965.317583217591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45965.317583217591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45965.317583217591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45965.317583217591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45965.317583217591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45965.317583217591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45965.317583217591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45965.317583217591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45965.317583217591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45965.317583217591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45965.317583217591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45965.317583217591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45965.317583217591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45965.317583217591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45965.317583217591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45965.317583217591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45965.317583217591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45965.317583217591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45965.317583217591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45965.317583217591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45965.317583217591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45965.317583217591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45965.317583217591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45965.317583217591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45965.317583217591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45965.317583217591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45965.317583217591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45965.317583217591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45965.317583217591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45965.317583217591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45965.317583217591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45965.317583217591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45965.317583217591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45965.317583217591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45965.317583217591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45965.317583217591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45965.317583217591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45965.317583217591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45965.317583217591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45965.317583217591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45965.317583217591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45965.317583217591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45965.317583217591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45965.317583217591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45965.317583217591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45965.317583217591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45965.317583217591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45965.317583217591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45965.317583217591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45965.317583217591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45965.317583217591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45965.317583217591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45965.317583217591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45965.317583217591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45965.317583217591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45965.317583217591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45965.317583217591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45965.317583217591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45965.317583217591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45965.317583217591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45965.317583217591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45965.317583217591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45965.317583217591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45965.317583217591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45965.317583217591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45965.317583217591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45965.317583217591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45965.317583217591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45965.317583217591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45965.317583217591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45965.317583217591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45965.317583217591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45965.317583217591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45965.317583217591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45965.317583217591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45965.317583217591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45965.317583217591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45965.317583217591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45965.317583217591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45965.317583217591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45965.317583217591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45965.317583217591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45965.317583217591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45965.317583217591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45965.317583217591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45965.317583217591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45965.317583217591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45965.317583217591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45965.317583217591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45965.317583217591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45965.317583217591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45965.317583217591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45965.317583217591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45965.317583217591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45965.317583217591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45965.317583217591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45965.317583217591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45965.317583217591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45965.317583217591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45965.317583217591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45965.317583217591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45965.317583217591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45965.317583217591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45965.317583217591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45965.317583217591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45965.317583217591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45965.317583217591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45965.317583217591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45965.317583217591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45965.317583217591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45965.317583217591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45965.317583217591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45965.317583217591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45965.317583217591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45965.317583217591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45965.317583217591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45965.317583217591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45965.317583217591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45965.317583217591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45965.317583217591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45965.317583217591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45965.317583217591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45965.317583217591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45965.317583217591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45965.317583217591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45965.317583217591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45965.317583217591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45965.317583217591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45965.317583217591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45965.317583217591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45965.317583217591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45965.317583217591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45965.317583217591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45965.317583217591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45965.317583217591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45965.317583217591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45965.317583217591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45965.317583217591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45965.317583217591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45965.317583217591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45965.317583217591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45965.317583217591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45965.317583217591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45965.317583217591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45965.317583217591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45965.317583217591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45965.317583217591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45965.317583217591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45965.317583217591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45965.317583217591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45965.317583217591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45965.317583217591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45965.317583217591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45965.317583217591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45965.317583217591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45965.317583217591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45965.317583217591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45965.317583217591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45965.317583217591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45965.317583217591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45965.317583217591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45965.317583217591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45965.317583217591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45965.317583217591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45965.317583217591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45965.317583217591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45965.317583217591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45965.317583217591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45965.317583217591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45965.317583217591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45965.317583217591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45965.317583217591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45965.317583217591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45965.317583217591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45965.317583217591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45965.317583217591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45965.317583217591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45965.317583217591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45965.317583217591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45965.317583217591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45965.317583217591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45965.317583217591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45965.317583217591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45965.317583217591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45965.317583217591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45965.317583217591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45965.317583217591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45965.317583217591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45965.317583217591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45965.317583217591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45965.317583217591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45965.317583217591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45965.317583217591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45965.317583217591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45965.317583217591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45965.317583217591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45965.317583217591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45965.317583217591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45965.317583217591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45965.317583217591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45965.317583217591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45965.317583217591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45965.317583217591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45965.317583217591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45965.317583217591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45965.317583217591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45965.317583217591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45965.317583217591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45965.317583217591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45965.317583217591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45965.317583217591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45965.317583217591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45965.317583217591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45965.317583217591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45965.317583217591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45965.317583217591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45965.317583217591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45965.317583217591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45965.317583217591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45965.317583217591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45965.317583217591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45965.317583217591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45965.317583217591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45965.317583217591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45965.317583217591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45965.317583217591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45965.317583217591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45965.317583217591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45965.317583217591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45965.317583217591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45965.317583217591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45965.317583217591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45965.317583217591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45965.317583217591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45965.317583217591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45965.317583217591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45965.317583217591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45965.317583217591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45965.317583217591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45965.317583217591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45965.317583217591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45965.317583217591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45965.317583217591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45965.317583217591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45965.317583217591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45965.317583217591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45965.317583217591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45965.317583217591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45965.317583217591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45965.317583217591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45965.317583217591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45965.317583217591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45965.317583217591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45965.317583217591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45965.317583217591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45965.317583217591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45965.317583217591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45965.317583217591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45965.317583217591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45965.317583217591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45965.317583217591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45965.317583217591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45965.317583217591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45965.317583217591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45965.317583217591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45965.317583217591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45965.317583217591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45965.317583217591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45965.317583217591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45965.317583217591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45965.317583217591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45965.317583217591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45965.317583217591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45965.317583217591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45965.317583217591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45965.317583217591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45965.317583217591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45965.317583217591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45965.317583217591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45965.317583217591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45965.317583217591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45965.317583217591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45965.317583217591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45965.317583217591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45965.317583217591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45965.317583217591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45965.317583217591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45965.317583217591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45965.317583217591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45965.317583217591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45965.317583217591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45965.317583217591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45965.317583217591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45965.317583217591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45965.317583217591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45965.317583217591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45965.317583217591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45965.317583217591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45965.317583217591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45965.317583217591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45965.317583217591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45965.317583217591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45965.317583217591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45965.317583217591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45965.317583217591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45965.317583217591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45965.317583217591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45965.317583217591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45965.317583217591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45965.317583217591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45965.317583217591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45965.317583217591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45965.317583217591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45965.317583217591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45965.317583217591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45965.317583217591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45965.317583217591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45965.317583217591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45965.317583217591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45965.317583217591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45965.317583217591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45965.317583217591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45965.317583217591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45965.317583217591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45965.317583217591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45965.317583217591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45965.317583217591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45965.317583217591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45965.317583217591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45965.317583217591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45965.317583217591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45965.317583217591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45965.317583217591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45965.317583217591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45965.317583217591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45965.317583217591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45965.317583217591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45965.317583217591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45965.317583217591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45965.317583217591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45965.317583217591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45965.317583217591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45965.317583217591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45965.317583217591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45965.317583217591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45965.317583217591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45965.317583217591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45965.317583217591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45965.317583217591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45965.317583217591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45965.317583217591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45965.317583217591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45965.317583217591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45965.317583217591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45965.317583217591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45965.317583217591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45965.317583217591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45965.317583217591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45965.317583217591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45965.317583217591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45965.317583217591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45965.317583217591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45965.317583217591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45965.317583217591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45965.317583217591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45965.317583217591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45965.317583217591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45965.317583217591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45965.317583217591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45965.317583217591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45965.317583217591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45965.317583217591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45965.317583217591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45965.317583217591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45965.317583217591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45965.317583217591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45965.317583217591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45965.317583217591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45965.317583217591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45965.317583217591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45965.317583217591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45965.317583217591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45965.317583217591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45965.317583217591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45965.317583217591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45965.317583217591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45965.317583217591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45965.317583217591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45965.317583217591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45965.317583217591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45965.317583217591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45965.317583217591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45965.317583217591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45965.317583217591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45965.317583217591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45965.317583217591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45965.317583217591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45965.317583217591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45965.317583217591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45965.317583217591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45965.317583217591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45965.317583217591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45965.317583217591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45965.317583217591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45965.317583217591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45965.317583217591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45965.317583217591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45965.317583217591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45965.317583217591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45965.317583217591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45965.317583217591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45965.317583217591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45965.317583217591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45965.317583217591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45965.317583217591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45965.317583217591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45965.317583217591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45965.317583217591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45965.317583217591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45965.317583217591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45965.317583217591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45965.317583217591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45965.317583217591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45965.317583217591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45965.317583217591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45965.317583217591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45965.317583217591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45965.317583217591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45965.317583217591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45965.317583217591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45965.317583217591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45965.317583217591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45965.317583217591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45965.317583217591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45965.317583217591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45965.317583217591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45965.317583217591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45965.317583217591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45965.317583217591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45965.317583217591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45965.317583217591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45965.317583217591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45965.317583217591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45965.317583217591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45965.317583217591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45965.317583217591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45965.317583217591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45965.317583217591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45965.317583217591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45965.317583217591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45965.317583217591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45965.317583217591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45965.317583217591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45965.317583217591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45965.317583217591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45965.317583217591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45965.317583217591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45965.317583217591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45965.317583217591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45965.317583217591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45965.317583217591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45965.317583217591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45965.317583217591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45965.317583217591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45965.317583217591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45965.317583217591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45965.317583217591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45965.317583217591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45965.317583217591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45965.317583217591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45965.317583217591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45965.317583217591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45965.317583217591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45965.317583217591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45965.317583217591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45965.317583217591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45965.317583217591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45965.317583217591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45965.317583217591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45965.317583217591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45965.317583217591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45965.317583217591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45965.317583217591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45965.317583217591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45965.317583217591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45965.317583217591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45965.317583217591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45965.317583217591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45965.317583217591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45965.317583217591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45965.317583217591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45965.317583217591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45965.317583217591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45965.317583217591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45965.317583217591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45965.317583217591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45965.317583217591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45965.317583217591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45965.317583217591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45965.317583217591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45965.317583217591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45965.317583217591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45965.317583217591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45965.317583217591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45965.317583217591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45965.317583217591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45965.317583217591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45965.317583217591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45965.317583217591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45965.317583217591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45965.317583217591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45965.317583217591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45965.317583217591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45965.317583217591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45965.317583217591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45965.317583217591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45965.317583217591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45965.317583217591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45965.317583217591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45965.317583217591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45965.317583217591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45965.317583217591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45965.317583217591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45965.317583217591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45965.317583217591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45965.317583217591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45965.317583217591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45965.317583217591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45965.317583217591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45965.317583217591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45965.317583217591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45965.317583217591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45965.317583217591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45965.317583217591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45965.317583217591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45965.317583217591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45965.317583217591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45965.317583217591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45965.317583217591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45965.317583217591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45965.317583217591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45965.317583217591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45965.317583217591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45965.317583217591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45965.317583217591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45965.317583217591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45965.317583217591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45965.317583217591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45965.317583217591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45965.317583217591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45965.317583217591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45965.317583217591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45965.317583217591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45965.317583217591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45965.317583217591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45965.317583217591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45965.317583217591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45965.317583217591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45965.317583217591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45965.317583217591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45965.317583217591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45965.317583217591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45965.317583217591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45965.317583217591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45965.317583217591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45965.317583217591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45965.317583217591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45965.317583217591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45965.317583217591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45965.317583217591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45965.317583217591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45965.317583217591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45965.317583217591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45965.317583217591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45965.317583217591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45965.317583217591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45965.317583217591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45965.317583217591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45965.317583217591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45965.317583217591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45965.317583217591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45965.317583217591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45965.317583217591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45965.317583217591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45965.317583217591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45965.317583217591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45965.317583217591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45965.317583217591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45965.317583217591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45965.317583217591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45965.317583217591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45965.317583217591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45965.317583217591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45965.317583217591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45965.317583217591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45965.317583217591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45965.317583217591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45965.317583217591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45965.317583217591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45965.317583217591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45965.317583217591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45965.317583217591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45965.317583217591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45965.317583217591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45965.317583217591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45965.317583217591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45965.317583217591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45965.317583217591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45965.317583217591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45965.317583217591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45965.317583217591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45965.317583217591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45965.317583217591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45965.317583217591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45965.317583217591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45965.317583217591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45965.317583217591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45965.317583217591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45965.317583217591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45965.317583217591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45965.317583217591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45965.317583217591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45965.317583217591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45965.317583217591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45965.317583217591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45965.317583217591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45965.317583217591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45965.317583217591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45965.317583217591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45965.317583217591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45965.317583217591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45965.317583217591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45965.317583217591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45965.317583217591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45965.317583217591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45965.317583217591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45965.317583217591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45965.317583217591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45965.317583217591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45965.317583217591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45965.317583217591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45965.317583217591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45965.317583217591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45965.317583217591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45965.317583217591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45965.317583217591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45965.317583217591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45965.317583217591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45965.317583217591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45965.317583217591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45965.317583217591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45965.317583217591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45965.317583217591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45965.317583217591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45965.317583217591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45965.317583217591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45965.317583217591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45965.317583217591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45965.317583217591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45965.317583217591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45965.317583217591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45965.317583217591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261.83686562499497</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0.11561562499991851</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45965.317583217591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45965.317583217591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45965.317583217591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45965.317583217591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45965.317583217591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45965.317583217591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45965.317583217591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45965.317583217591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45965.317583217591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45965.317583217591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45965.317583217591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45965.317583217591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45965.317583217591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45965.317583217591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45965.317583217591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45965.317583217591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45965.317583217591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45965.317583217591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45965.317583217591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45965.317583217591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45965.317583217591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45965.317583217591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45965.317583217591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45965.317583217591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45965.317583217591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45965.317583217591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45965.317583217591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45965.317583217591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45965.317583217591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45965.317583217591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45965.317583217591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45965.317583217591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45965.317583217591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45965.317583217591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45965.317583217591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45965.317583217591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45965.317583217591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45965.317583217591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45965.317583217591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45965.317583217591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45965.317583217591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45965.317583217591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45965.317583217591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45965.317583217591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45965.317583217591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45965.317583217591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45965.317583217591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45965.317583217591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45965.317583217591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45965.317583217591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45965.317583217591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45965.317583217591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45965.317583217591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45965.317583217591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45965.317583217591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45965.317583217591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45965.317583217591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45965.317583217591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45965.317583217591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45965.317583217591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45965.317583217591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45965.317583217591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45965.317583217591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45965.317583217591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45965.317583217591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45965.317583217591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45965.317583217591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45965.317583217591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45965.317583217591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45965.317583217591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45965.317583217591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45965.317583217591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45965.317583217591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45965.317583217591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73.485523032402853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39.128705902774527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16.656472106478759</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4.5160879599279724E-3</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45965.317583217591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45965.317583217591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45965.317583217591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45965.317583217591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45965.317583217591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45965.317583217591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45965.317583217591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45965.317583217591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45965.317583217591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45965.317583217591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45965.317583217591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45965.317583217591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45965.317583217591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45965.317583217591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45965.317583217591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45965.317583217591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45965.317583217591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45965.317583217591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45965.317583217591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45965.317583217591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45965.317583217591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45965.317583217591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45965.317583217591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45965.317583217591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45965.317583217591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45965.317583217591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45965.317583217591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45965.317583217591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45965.317583217591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45965.317583217591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45965.317583217591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45965.317583217591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45965.317583217591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45965.317583217591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45965.317583217591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45965.317583217591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45965.317583217591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45965.317583217591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45965.317583217591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45965.317583217591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45965.317583217591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45965.317583217591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45965.317583217591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45965.317583217591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45965.317583217591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45965.317583217591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45965.317583217591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45965.317583217591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45965.317583217591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45965.317583217591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45965.317583217591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45965.317583217591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45965.317583217591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45965.317583217591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45965.317583217591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45965.317583217591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45965.317583217591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45965.317583217591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45965.317583217591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45965.317583217591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45965.317583217591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45965.317583217591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45965.317583217591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45965.317583217591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45965.317583217591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45965.317583217591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45965.317583217591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45965.317583217591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45965.317583217591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45965.317583217591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45965.317583217591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45965.317583217591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45965.317583217591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45965.317583217591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45965.317583217591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45965.317583217591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45965.317583217591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45965.317583217591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45965.317583217591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45965.317583217591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45965.317583217591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45965.317583217591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45965.317583217591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45965.317583217591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45965.317583217591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45965.317583217591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45965.317583217591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45965.317583217591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45965.317583217591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45965.317583217591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45965.317583217591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45965.317583217591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45965.317583217591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45965.317583217591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45965.317583217591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45965.317583217591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45965.317583217591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45965.317583217591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45965.317583217591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45965.317583217591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45965.317583217591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45965.317583217591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45965.317583217591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45965.317583217591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45965.317583217591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45965.317583217591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45965.317583217591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45965.317583217591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45965.317583217591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45965.317583217591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45965.317583217591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45965.317583217591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45965.317583217591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45965.317583217591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45965.317583217591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45965.317583217591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45965.317583217591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45965.317583217591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45965.317583217591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45965.317583217591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45965.317583217591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45965.317583217591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45965.317583217591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45965.317583217591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45965.317583217591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45965.317583217591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45965.317583217591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45965.317583217591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45965.317583217591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45965.317583217591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45965.317583217591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45965.317583217591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45965.317583217591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45965.317583217591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45965.317583217591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45965.317583217591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45965.317583217591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45965.317583217591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45965.317583217591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45965.317583217591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45965.317583217591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45965.317583217591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45965.317583217591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45965.317583217591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45965.317583217591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45965.317583217591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45965.317583217591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45965.317583217591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45965.317583217591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45965.317583217591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45965.317583217591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45965.317583217591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45965.317583217591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45965.317583217591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45965.317583217591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45965.317583217591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45965.317583217591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45965.317583217591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45965.317583217591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45965.317583217591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45965.317583217591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45965.317583217591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45965.317583217591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45965.317583217591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45965.317583217591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45965.317583217591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45965.317583217591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45965.317583217591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45965.317583217591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45965.317583217591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45965.317583217591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45965.317583217591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45965.317583217591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45965.317583217591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45965.317583217591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45965.317583217591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45965.317583217591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45965.317583217591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45965.317583217591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45965.317583217591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45965.317583217591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45965.317583217591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45965.317583217591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45965.317583217591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45965.317583217591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45965.317583217591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45965.317583217591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45965.317583217591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45965.317583217591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45965.317583217591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45965.317583217591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45965.317583217591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45965.317583217591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45965.317583217591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45965.317583217591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45965.317583217591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45965.317583217591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45965.317583217591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45965.317583217591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45965.317583217591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45965.317583217591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45965.317583217591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45965.317583217591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45965.317583217591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45965.317583217591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45965.317583217591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45965.317583217591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45965.317583217591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45965.317583217591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45965.317583217591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45965.317583217591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45965.317583217591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45965.317583217591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45965.317583217591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45965.317583217591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45965.317583217591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45965.317583217591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45965.317583217591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45965.317583217591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45965.317583217591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45965.317583217591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45965.317583217591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45965.317583217591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45965.317583217591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45965.317583217591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45965.317583217591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45965.317583217591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45965.317583217591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45965.317583217591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45965.317583217591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45965.317583217591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45965.317583217591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45965.317583217591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45965.317583217591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45965.317583217591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45965.317583217591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45965.317583217591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45965.317583217591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45965.317583217591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45965.317583217591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45965.317583217591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45965.317583217591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45965.317583217591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45965.317583217591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45965.317583217591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45965.317583217591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45965.317583217591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45965.317583217591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45965.317583217591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45965.317583217591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45965.317583217591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45965.317583217591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45965.317583217591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45965.317583217591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45965.317583217591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45965.317583217591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45965.317583217591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45965.317583217591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45965.317583217591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45965.317583217591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45965.317583217591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45965.317583217591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45965.317583217591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45965.317583217591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45965.317583217591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45965.317583217591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45965.317583217591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45965.317583217591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45965.317583217591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45965.317583217591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45965.317583217591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45965.317583217591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45965.317583217591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45965.317583217591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45965.317583217591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45965.317583217591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45965.317583217591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45965.317583217591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45965.317583217591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45965.317583217591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45965.317583217591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45965.317583217591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45965.317583217591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45965.317583217591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45965.317583217591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45965.317583217591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45965.317583217591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45965.317583217591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45965.317583217591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45965.317583217591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45965.317583217591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45965.317583217591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45965.317583217591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45965.317583217591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45965.317583217591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45965.317583217591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45965.317583217591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45965.317583217591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45965.317583217591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45965.317583217591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45965.317583217591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45965.317583217591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45965.317583217591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45965.317583217591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45965.317583217591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45965.317583217591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45965.317583217591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45965.317583217591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45965.317583217591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45965.317583217591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45965.317583217591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45965.317583217591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45965.317583217591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45965.317583217591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45965.317583217591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45965.317583217591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45965.317583217591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45965.317583217591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45965.317583217591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45965.317583217591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45965.317583217591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45965.317583217591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45965.317583217591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45965.317583217591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45965.317583217591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45965.317583217591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45965.317583217591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45965.317583217591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45965.317583217591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45965.317583217591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45965.317583217591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45965.317583217591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45965.317583217591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45965.317583217591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45965.317583217591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45965.317583217591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45965.317583217591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45965.317583217591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45965.317583217591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45965.317583217591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45965.317583217591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45965.317583217591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45965.317583217591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45965.317583217591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45965.317583217591</v>
      </c>
      <c r="H2" s="171"/>
      <c r="I2" s="169" t="str">
        <f>IFERROR(VLOOKUP(D2,DB!A:F,6,0),"")</f>
        <v/>
      </c>
      <c r="J2" s="169" t="str">
        <f>IFERROR(VLOOKUP(D2,DB!A:G,7,0),"")</f>
        <v/>
      </c>
      <c r="K2" s="172"/>
      <c r="L2" s="173" t="str">
        <f>IFERROR(VLOOKUP(D2,DB!A:I,9,0),"")</f>
        <v/>
      </c>
    </row>
    <row r="3" spans="1:16383" ht="31.5" customHeight="1">
      <c r="A3" s="168"/>
      <c r="B3" s="169" t="str">
        <f>IFERROR(VLOOKUP(D3,DB!A:K,11,0),"")</f>
        <v>R6</v>
      </c>
      <c r="C3" s="170"/>
      <c r="D3" s="169" t="s">
        <v>7077</v>
      </c>
      <c r="E3" s="102"/>
      <c r="F3" s="171"/>
      <c r="G3" s="115">
        <f t="shared" ca="1" si="0"/>
        <v>45965.317583217591</v>
      </c>
      <c r="H3" s="171"/>
      <c r="I3" s="169" t="str">
        <f>IFERROR(VLOOKUP(D3,DB!A:F,6,0),"")</f>
        <v>SCECO</v>
      </c>
      <c r="J3" s="169" t="str">
        <f>IFERROR(VLOOKUP(D3,DB!A:G,7,0),"")</f>
        <v>Vandalized</v>
      </c>
      <c r="K3" s="172"/>
      <c r="L3" s="173" t="str">
        <f>IFERROR(VLOOKUP(D3,DB!A:I,9,0),"")</f>
        <v>Zain</v>
      </c>
    </row>
    <row r="4" spans="1:16383" ht="31.5" customHeight="1">
      <c r="A4" s="103"/>
      <c r="B4" s="102" t="str">
        <f>IFERROR(VLOOKUP(D4,DB!A:K,11,0),"")</f>
        <v/>
      </c>
      <c r="C4" s="104"/>
      <c r="D4" s="102"/>
      <c r="E4" s="105"/>
      <c r="F4" s="106"/>
      <c r="G4" s="76">
        <f ca="1">IFERROR(NOW()-F4,"-")</f>
        <v>45965.317583217591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45965.317583217591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45965.317583217591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45965.317583217591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45965.317583217591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45965.317583217591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45965.317583217591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45965.317583217591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45965.317583217591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45965.317583217591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45965.317583217591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45965.317583217591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45965.317583217591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45965.317583217591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45965.317583217591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45965.317583217591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45965.317583217591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45965.317583217591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45965.317583217591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45965.317583217591</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