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00" documentId="120_S{2AC9BD13-BADA-5192-A53E-5A8FF88502F6}" xr6:coauthVersionLast="47" xr6:coauthVersionMax="47" xr10:uidLastSave="{55EBE437-C90D-4CA8-A0F8-EB36B9630D2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<sst xmlns="http://schemas.openxmlformats.org/spreadsheetml/2006/main" count="181527" uniqueCount="39141">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</sst>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334.79840023148427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2.2821527782070916E-2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45997.74682615741</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45997.74682615741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45997.74682615741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45997.74682615741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45997.74682615741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45997.74682615741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45997.74682615741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45997.74682615741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45997.74682615741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45997.74682615741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45997.74682615741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45997.74682615741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45997.74682615741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45997.74682615741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45997.74682615741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45997.74682615741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45997.74682615741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45997.74682615741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45997.74682615741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45997.74682615741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45997.74682615741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45997.74682615741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45997.74682615741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45997.74682615741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45997.74682615741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45997.74682615741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45997.74682615741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45997.74682615741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45997.74682615741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45997.74682615741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45997.74682615741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45997.74682615741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45997.74682615741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45997.74682615741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45997.74682615741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45997.74682615741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45997.74682615741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45997.74682615741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45997.74682615741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45997.74682615741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45997.74682615741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45997.74682615741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45997.74682615741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45997.74682615741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45997.74682615741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45997.74682615741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45997.74682615741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45997.74682615741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45997.74682615741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45997.74682615741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45997.74682615741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45997.74682615741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45997.74682615741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45997.74682615741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45997.74682615741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45997.74682615741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45997.74682615741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45997.74682615741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45997.74682615741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45997.74682615741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45997.74682615741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45997.74682615741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45997.74682615741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45997.74682615741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45997.74682615741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45997.74682615741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45997.74682615741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45997.74682615741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45997.74682615741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45997.74682615741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45997.74682615741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45997.74682615741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45997.74682615741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45997.74682615741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45997.74682615741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45997.74682615741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45997.74682615741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45997.74682615741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45997.74682615741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45997.74682615741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45997.74682615741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45997.74682615741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45997.74682615741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45997.74682615741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45997.74682615741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45997.74682615741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45997.74682615741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45997.74682615741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45997.74682615741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45997.74682615741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45997.74682615741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45997.74682615741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45997.74682615741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45997.74682615741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45997.74682615741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45997.74682615741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45997.74682615741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45997.74682615741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45997.74682615741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45997.74682615741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45997.74682615741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45997.74682615741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45997.74682615741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45997.74682615741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45997.74682615741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45997.74682615741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45997.74682615741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45997.74682615741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45997.74682615741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45997.74682615741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45997.74682615741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45997.74682615741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45997.74682615741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45997.74682615741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45997.74682615741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45997.74682615741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45997.74682615741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45997.74682615741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45997.74682615741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45997.74682615741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45997.74682615741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45997.74682615741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45997.74682615741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45997.74682615741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45997.74682615741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45997.74682615741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45997.74682615741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45997.74682615741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45997.74682615741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45997.74682615741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45997.74682615741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45997.74682615741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45997.74682615741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45997.74682615741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45997.74682615741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45997.74682615741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45997.74682615741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45997.74682615741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45997.74682615741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45997.74682615741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45997.74682615741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45997.74682615741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45997.74682615741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45997.74682615741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45997.74682615741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45997.74682615741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45997.74682615741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45997.74682615741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45997.74682615741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45997.74682615741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45997.74682615741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45997.74682615741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45997.74682615741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45997.74682615741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45997.74682615741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45997.74682615741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45997.74682615741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45997.74682615741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45997.74682615741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45997.74682615741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45997.74682615741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45997.74682615741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45997.74682615741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45997.74682615741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45997.74682615741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45997.74682615741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45997.74682615741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45997.74682615741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45997.74682615741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45997.74682615741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45997.74682615741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45997.74682615741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45997.74682615741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45997.74682615741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45997.74682615741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45997.74682615741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45997.74682615741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45997.74682615741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45997.74682615741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45997.74682615741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45997.74682615741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45997.74682615741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45997.74682615741</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45997.74682615741</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45997.74682615741</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45997.74682615741</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172.74698819444893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13.359407175928936</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0.39144421296805376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45997.74682615741</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45997.74682615741</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45997.74682615741</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45997.74682615741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45997.74682615741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45997.74682615741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45997.74682615741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45997.74682615741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45997.74682615741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45997.74682615741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45997.74682615741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45997.74682615741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45997.74682615741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45997.74682615741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45997.74682615741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45997.74682615741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45997.74682615741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45997.74682615741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45997.74682615741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45997.74682615741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45997.74682615741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45997.74682615741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45997.74682615741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45997.74682615741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45997.74682615741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45997.74682615741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45997.74682615741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45997.74682615741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45997.74682615741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45997.74682615741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45997.74682615741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45997.74682615741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45997.74682615741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45997.74682615741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45997.74682615741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45997.74682615741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45997.74682615741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45997.74682615741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45997.74682615741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45997.74682615741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45997.74682615741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45997.74682615741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45997.74682615741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45997.74682615741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45997.74682615741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45997.74682615741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45997.74682615741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45997.74682615741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45997.74682615741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45997.74682615741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45997.74682615741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45997.74682615741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45997.74682615741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45997.74682615741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45997.74682615741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45997.74682615741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45997.74682615741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45997.74682615741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45997.74682615741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45997.74682615741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45997.74682615741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45997.74682615741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45997.74682615741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45997.74682615741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45997.74682615741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45997.74682615741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45997.74682615741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45997.74682615741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45997.74682615741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45997.74682615741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45997.74682615741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45997.74682615741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45997.74682615741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45997.74682615741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45997.74682615741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45997.74682615741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45997.74682615741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45997.74682615741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45997.74682615741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45997.74682615741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45997.74682615741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45997.74682615741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45997.74682615741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45997.74682615741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45997.74682615741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45997.74682615741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45997.74682615741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45997.74682615741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45997.74682615741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45997.74682615741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45997.74682615741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45997.74682615741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45997.74682615741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45997.74682615741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45997.74682615741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45997.74682615741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45997.74682615741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45997.74682615741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45997.74682615741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45997.74682615741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45997.74682615741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45997.74682615741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45997.74682615741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45997.74682615741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45997.74682615741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45997.74682615741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45997.74682615741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45997.74682615741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45997.74682615741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45997.74682615741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45997.74682615741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45997.74682615741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45997.74682615741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45997.74682615741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45997.74682615741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45997.74682615741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45997.74682615741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45997.74682615741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45997.74682615741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45997.74682615741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45997.74682615741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45997.74682615741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45997.74682615741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45997.74682615741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45997.74682615741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45997.74682615741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45997.74682615741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45997.74682615741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45997.74682615741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45997.74682615741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45997.74682615741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45997.74682615741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45997.74682615741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45997.74682615741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45997.74682615741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45997.74682615741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45997.74682615741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45997.74682615741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45997.74682615741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45997.74682615741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45997.74682615741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45997.74682615741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45997.74682615741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45997.74682615741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45997.74682615741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45997.74682615741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45997.74682615741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45997.74682615741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45997.74682615741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45997.74682615741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45997.74682615741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45997.74682615741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45997.74682615741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45997.74682615741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45997.74682615741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45997.74682615741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45997.74682615741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45997.74682615741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45997.74682615741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45997.74682615741</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45997.74682615741</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45997.74682615741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45997.74682615741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45997.74682615741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45997.74682615741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45997.74682615741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45997.74682615741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45997.74682615741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45997.74682615741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45997.74682615741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45997.74682615741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45997.74682615741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45997.74682615741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45997.74682615741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45997.74682615741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45997.74682615741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45997.74682615741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45997.74682615741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45997.74682615741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45997.74682615741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45997.74682615741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45997.74682615741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45997.74682615741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45997.74682615741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45997.74682615741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45997.74682615741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45997.74682615741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45997.74682615741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45997.74682615741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45997.74682615741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45997.74682615741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45997.74682615741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45997.74682615741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45997.74682615741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45997.74682615741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45997.74682615741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45997.74682615741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45997.74682615741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45997.74682615741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45997.74682615741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45997.74682615741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45997.74682615741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45997.74682615741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45997.74682615741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45997.74682615741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45997.74682615741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45997.74682615741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45997.74682615741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45997.74682615741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45997.74682615741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45997.74682615741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45997.74682615741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45997.74682615741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45997.74682615741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45997.74682615741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45997.74682615741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45997.74682615741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45997.74682615741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45997.74682615741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45997.74682615741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45997.74682615741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45997.74682615741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45997.74682615741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45997.74682615741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45997.74682615741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45997.74682615741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45997.74682615741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45997.74682615741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45997.74682615741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45997.74682615741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45997.74682615741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45997.74682615741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45997.74682615741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45997.74682615741</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45997.74682615741</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45997.74682615741</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45997.74682615741</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45997.74682615741</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45997.74682615741</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45997.74682615741</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45997.74682615741</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45997.74682615741</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45997.74682615741</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45997.74682615741</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45997.74682615741</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45997.74682615741</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45997.74682615741</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45997.74682615741</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45997.74682615741</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45997.74682615741</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45997.74682615741</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45997.74682615741</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45997.74682615741</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45997.74682615741</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45997.74682615741</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45997.74682615741</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45997.74682615741</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45997.74682615741</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45997.74682615741</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45997.74682615741</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45997.74682615741</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45997.74682615741</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45997.74682615741</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45997.74682615741</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45997.74682615741</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45997.74682615741</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45997.74682615741</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45997.74682615741</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45997.74682615741</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45997.74682615741</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45997.74682615741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45997.74682615741</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45997.74682615741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45997.74682615741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45997.74682615741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45997.74682615741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45997.74682615741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45997.74682615741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45997.74682615741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45997.74682615741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45997.74682615741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45997.74682615741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45997.74682615741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45997.74682615741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45997.74682615741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45997.74682615741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45997.74682615741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45997.74682615741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45997.74682615741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45997.74682615741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45997.74682615741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45997.74682615741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45997.74682615741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45997.74682615741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45997.74682615741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45997.74682615741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45997.74682615741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45997.74682615741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45997.74682615741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45997.74682615741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45997.74682615741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45997.74682615741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45997.74682615741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45997.74682615741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45997.74682615741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45997.74682615741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45997.74682615741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45997.74682615741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45997.74682615741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45997.74682615741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45997.74682615741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45997.74682615741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45997.74682615741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45997.74682615741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45997.74682615741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45997.74682615741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45997.74682615741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45997.74682615741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45997.74682615741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45997.74682615741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45997.74682615741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45997.74682615741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45997.74682615741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45997.74682615741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45997.74682615741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45997.74682615741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45997.74682615741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45997.74682615741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45997.74682615741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45997.74682615741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45997.74682615741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45997.74682615741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45997.74682615741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45997.74682615741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45997.74682615741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45997.74682615741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45997.74682615741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45997.74682615741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45997.74682615741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45997.74682615741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45997.74682615741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45997.74682615741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45997.74682615741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45997.74682615741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45997.74682615741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45997.74682615741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45997.74682615741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45997.74682615741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45997.74682615741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45997.74682615741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45997.74682615741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45997.74682615741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45997.74682615741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45997.74682615741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45997.74682615741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45997.74682615741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45997.74682615741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45997.74682615741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45997.74682615741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45997.74682615741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45997.74682615741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45997.74682615741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45997.74682615741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45997.74682615741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45997.74682615741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45997.74682615741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45997.74682615741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45997.74682615741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45997.74682615741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45997.74682615741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45997.74682615741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45997.74682615741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45997.74682615741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45997.74682615741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45997.74682615741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45997.74682615741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45997.74682615741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45997.74682615741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45997.74682615741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45997.74682615741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45997.74682615741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45997.74682615741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45997.74682615741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45997.74682615741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45997.74682615741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45997.74682615741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45997.74682615741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45997.74682615741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45997.74682615741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45997.74682615741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45997.74682615741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45997.74682615741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45997.74682615741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45997.74682615741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45997.74682615741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45997.74682615741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45997.74682615741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45997.74682615741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45997.74682615741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45997.74682615741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45997.74682615741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45997.74682615741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45997.74682615741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45997.74682615741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45997.74682615741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45997.74682615741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45997.74682615741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45997.74682615741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45997.74682615741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45997.74682615741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45997.74682615741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45997.74682615741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45997.74682615741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45997.74682615741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45997.74682615741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45997.74682615741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45997.74682615741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45997.74682615741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45997.74682615741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45997.74682615741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45997.74682615741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45997.74682615741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45997.74682615741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45997.74682615741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45997.74682615741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45997.74682615741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45997.74682615741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45997.74682615741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45997.74682615741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45997.74682615741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45997.74682615741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45997.74682615741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45997.74682615741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45997.74682615741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45997.74682615741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45997.74682615741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45997.74682615741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45997.74682615741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45997.74682615741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45997.74682615741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45997.74682615741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45997.74682615741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45997.74682615741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45997.74682615741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45997.74682615741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45997.74682615741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45997.74682615741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45997.74682615741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45997.74682615741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45997.74682615741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45997.74682615741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45997.74682615741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45997.74682615741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45997.74682615741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45997.74682615741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45997.74682615741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45997.74682615741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45997.74682615741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45997.74682615741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45997.74682615741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45997.74682615741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45997.74682615741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45997.74682615741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45997.74682615741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45997.74682615741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45997.74682615741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45997.74682615741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45997.74682615741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45997.74682615741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45997.74682615741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45997.74682615741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45997.74682615741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45997.74682615741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45997.74682615741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45997.74682615741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45997.74682615741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45997.74682615741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45997.74682615741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45997.74682615741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45997.74682615741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45997.74682615741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45997.74682615741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45997.74682615741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45997.74682615741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45997.74682615741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45997.74682615741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45997.74682615741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45997.74682615741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45997.74682615741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45997.74682615741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45997.74682615741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45997.74682615741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45997.74682615741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45997.74682615741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45997.74682615741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45997.74682615741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45997.74682615741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45997.74682615741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45997.74682615741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45997.74682615741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45997.74682615741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45997.74682615741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45997.74682615741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45997.74682615741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45997.74682615741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45997.74682615741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45997.74682615741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45997.74682615741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45997.74682615741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45997.74682615741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45997.74682615741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45997.74682615741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45997.74682615741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45997.74682615741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45997.74682615741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45997.74682615741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45997.74682615741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45997.74682615741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45997.74682615741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45997.74682615741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45997.74682615741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45997.74682615741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45997.74682615741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45997.74682615741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45997.74682615741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45997.74682615741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45997.74682615741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45997.74682615741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45997.74682615741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45997.74682615741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45997.74682615741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45997.74682615741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45997.74682615741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45997.74682615741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45997.74682615741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45997.74682615741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45997.74682615741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45997.74682615741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45997.74682615741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45997.74682615741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45997.74682615741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45997.74682615741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45997.74682615741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45997.74682615741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45997.74682615741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45997.74682615741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45997.74682615741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45997.74682615741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45997.74682615741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45997.74682615741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45997.74682615741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45997.74682615741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45997.74682615741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45997.74682615741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45997.74682615741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45997.74682615741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45997.74682615741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45997.74682615741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45997.74682615741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45997.74682615741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45997.74682615741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45997.74682615741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45997.74682615741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45997.74682615741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45997.74682615741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45997.74682615741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45997.74682615741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45997.74682615741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45997.74682615741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45997.74682615741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45997.74682615741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45997.74682615741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45997.74682615741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45997.74682615741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45997.74682615741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45997.74682615741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45997.74682615741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45997.74682615741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45997.74682615741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45997.74682615741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45997.74682615741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45997.74682615741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45997.74682615741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45997.74682615741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45997.74682615741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45997.74682615741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45997.74682615741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45997.74682615741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45997.74682615741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45997.74682615741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45997.74682615741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45997.74682615741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45997.74682615741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45997.74682615741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45997.74682615741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45997.74682615741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45997.74682615741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45997.74682615741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45997.74682615741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45997.74682615741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45997.74682615741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45997.74682615741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45997.74682615741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45997.74682615741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45997.74682615741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45997.74682615741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45997.74682615741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45997.74682615741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45997.74682615741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45997.74682615741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45997.74682615741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45997.74682615741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45997.74682615741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45997.74682615741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45997.74682615741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45997.74682615741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45997.74682615741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45997.74682615741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45997.74682615741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45997.74682615741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45997.74682615741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45997.74682615741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45997.74682615741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45997.74682615741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45997.74682615741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45997.74682615741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45997.74682615741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45997.74682615741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45997.74682615741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45997.74682615741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45997.74682615741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45997.74682615741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45997.74682615741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45997.74682615741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45997.74682615741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45997.74682615741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45997.74682615741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45997.74682615741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45997.74682615741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45997.74682615741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45997.74682615741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45997.74682615741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45997.74682615741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45997.74682615741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45997.74682615741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45997.74682615741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45997.74682615741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45997.74682615741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45997.74682615741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45997.74682615741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45997.74682615741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45997.74682615741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45997.74682615741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45997.74682615741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45997.74682615741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45997.74682615741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45997.74682615741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45997.74682615741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45997.74682615741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45997.74682615741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45997.74682615741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45997.74682615741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45997.74682615741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45997.74682615741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45997.74682615741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45997.74682615741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45997.74682615741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45997.74682615741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45997.74682615741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45997.74682615741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45997.74682615741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45997.74682615741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45997.74682615741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45997.74682615741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45997.74682615741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45997.74682615741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45997.74682615741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45997.74682615741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45997.74682615741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45997.74682615741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45997.74682615741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45997.74682615741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45997.74682615741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45997.74682615741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45997.74682615741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45997.74682615741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45997.74682615741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45997.74682615741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45997.74682615741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45997.74682615741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45997.74682615741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45997.74682615741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45997.74682615741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45997.74682615741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45997.74682615741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45997.74682615741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45997.74682615741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45997.74682615741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45997.74682615741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45997.74682615741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45997.74682615741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45997.74682615741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45997.74682615741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45997.74682615741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45997.74682615741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45997.74682615741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45997.74682615741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45997.74682615741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45997.74682615741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45997.74682615741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45997.74682615741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45997.74682615741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45997.74682615741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45997.74682615741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45997.74682615741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45997.74682615741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45997.74682615741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45997.74682615741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45997.74682615741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45997.74682615741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45997.74682615741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45997.74682615741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45997.74682615741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45997.74682615741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45997.74682615741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45997.74682615741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45997.74682615741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45997.74682615741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45997.74682615741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45997.74682615741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45997.74682615741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45997.74682615741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45997.74682615741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45997.74682615741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45997.74682615741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45997.74682615741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45997.74682615741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45997.74682615741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45997.74682615741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45997.74682615741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45997.74682615741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45997.74682615741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45997.74682615741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45997.74682615741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45997.74682615741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45997.74682615741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45997.74682615741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45997.74682615741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45997.74682615741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45997.74682615741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45997.74682615741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45997.74682615741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45997.74682615741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45997.74682615741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45997.74682615741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45997.74682615741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45997.74682615741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45997.74682615741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45997.74682615741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45997.74682615741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45997.74682615741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45997.74682615741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45997.74682615741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45997.74682615741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45997.74682615741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45997.74682615741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45997.74682615741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45997.74682615741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45997.74682615741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45997.74682615741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45997.74682615741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45997.74682615741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45997.74682615741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45997.74682615741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45997.74682615741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45997.74682615741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45997.74682615741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45997.74682615741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45997.74682615741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45997.74682615741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45997.74682615741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45997.74682615741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45997.74682615741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45997.74682615741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45997.74682615741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45997.74682615741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45997.74682615741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45997.74682615741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45997.74682615741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45997.74682615741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45997.74682615741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45997.74682615741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45997.74682615741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45997.74682615741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45997.74682615741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45997.74682615741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45997.74682615741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45997.74682615741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45997.74682615741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45997.74682615741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45997.74682615741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45997.74682615741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45997.74682615741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45997.74682615741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45997.74682615741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45997.74682615741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45997.74682615741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45997.74682615741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45997.74682615741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45997.74682615741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45997.74682615741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45997.74682615741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45997.74682615741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45997.74682615741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45997.74682615741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45997.74682615741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45997.74682615741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45997.74682615741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45997.74682615741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45997.74682615741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45997.74682615741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45997.74682615741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45997.74682615741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45997.74682615741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45997.74682615741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45997.74682615741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45997.74682615741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45997.74682615741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45997.74682615741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45997.74682615741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45997.74682615741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45997.74682615741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45997.74682615741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45997.74682615741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45997.74682615741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45997.74682615741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45997.74682615741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45997.74682615741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45997.74682615741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45997.74682615741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45997.74682615741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45997.74682615741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45997.74682615741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45997.74682615741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45997.74682615741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45997.74682615741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45997.74682615741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45997.74682615741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45997.74682615741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45997.74682615741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45997.74682615741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45997.74682615741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45997.74682615741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45997.74682615741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45997.74682615741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45997.74682615741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45997.74682615741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45997.74682615741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45997.74682615741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45997.74682615741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45997.74682615741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45997.74682615741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45997.74682615741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45997.74682615741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45997.74682615741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45997.74682615741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45997.74682615741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45997.74682615741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45997.74682615741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45997.74682615741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45997.74682615741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45997.74682615741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45997.74682615741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45997.74682615741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45997.74682615741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45997.74682615741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45997.74682615741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45997.74682615741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45997.74682615741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45997.74682615741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45997.74682615741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45997.74682615741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45997.74682615741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45997.74682615741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45997.74682615741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45997.74682615741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45997.74682615741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45997.74682615741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45997.74682615741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45997.74682615741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45997.74682615741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45997.74682615741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45997.74682615741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45997.74682615741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45997.74682615741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45997.74682615741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45997.74682615741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45997.74682615741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45997.74682615741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45997.74682615741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45997.74682615741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45997.74682615741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45997.74682615741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45997.74682615741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45997.74682615741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45997.74682615741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45997.74682615741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45997.74682615741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45997.74682615741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45997.74682615741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45997.74682615741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45997.74682615741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45997.74682615741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45997.74682615741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45997.74682615741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45997.74682615741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45997.74682615741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45997.74682615741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45997.74682615741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45997.74682615741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45997.74682615741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45997.74682615741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45997.74682615741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45997.74682615741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45997.74682615741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45997.74682615741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45997.74682615741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45997.74682615741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45997.74682615741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45997.74682615741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45997.74682615741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45997.74682615741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45997.74682615741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45997.74682615741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45997.74682615741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45997.74682615741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45997.74682615741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45997.74682615741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45997.74682615741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45997.74682615741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45997.74682615741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45997.74682615741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45997.74682615741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45997.74682615741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45997.74682615741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45997.74682615741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45997.74682615741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45997.74682615741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45997.74682615741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45997.74682615741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45997.74682615741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45997.74682615741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45997.74682615741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45997.74682615741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45997.74682615741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45997.74682615741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45997.74682615741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45997.74682615741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45997.74682615741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45997.74682615741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45997.74682615741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45997.74682615741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45997.74682615741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45997.74682615741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45997.74682615741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45997.74682615741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45997.74682615741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45997.74682615741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45997.74682615741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45997.74682615741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45997.74682615741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45997.74682615741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45997.74682615741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45997.74682615741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45997.74682615741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45997.74682615741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45997.74682615741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45997.74682615741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45997.74682615741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45997.74682615741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45997.74682615741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45997.74682615741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45997.74682615741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45997.74682615741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45997.74682615741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45997.74682615741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45997.74682615741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45997.74682615741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45997.74682615741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45997.74682615741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45997.74682615741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45997.74682615741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45997.74682615741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45997.74682615741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45997.74682615741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45997.74682615741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45997.74682615741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45997.74682615741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45997.74682615741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45997.74682615741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45997.74682615741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45997.74682615741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45997.74682615741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45997.74682615741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45997.74682615741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45997.74682615741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45997.74682615741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45997.74682615741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45997.74682615741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45997.74682615741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45997.74682615741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45997.74682615741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45997.74682615741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45997.74682615741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45997.74682615741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45997.74682615741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45997.74682615741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45997.74682615741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45997.74682615741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45997.74682615741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45997.74682615741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45997.74682615741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45997.74682615741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45997.74682615741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45997.74682615741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45997.74682615741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45997.74682615741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45997.74682615741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45997.74682615741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45997.74682615741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45997.74682615741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45997.74682615741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45997.74682615741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45997.74682615741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45997.74682615741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45997.74682615741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45997.74682615741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45997.74682615741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45997.74682615741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45997.74682615741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45997.74682615741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45997.74682615741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45997.74682615741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45997.74682615741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45997.74682615741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45997.74682615741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45997.74682615741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45997.74682615741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45997.74682615741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45997.74682615741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45997.74682615741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45997.74682615741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45997.74682615741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45997.74682615741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45997.74682615741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45997.74682615741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45997.74682615741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45997.74682615741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45997.74682615741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45997.74682615741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45997.74682615741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45997.74682615741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45997.74682615741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45997.74682615741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45997.74682615741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45997.74682615741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45997.74682615741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45997.74682615741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45997.74682615741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45997.74682615741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45997.74682615741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45997.74682615741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45997.74682615741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45997.74682615741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45997.74682615741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45997.74682615741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45997.74682615741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45997.74682615741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45997.74682615741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45997.74682615741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45997.74682615741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45997.74682615741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45997.74682615741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45997.74682615741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45997.74682615741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45997.74682615741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45997.74682615741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45997.74682615741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45997.74682615741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45997.74682615741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45997.74682615741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45997.74682615741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45997.74682615741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45997.74682615741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45997.74682615741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45997.74682615741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45997.74682615741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45997.74682615741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45997.74682615741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45997.74682615741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45997.74682615741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45997.74682615741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45997.74682615741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45997.74682615741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45997.74682615741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45997.74682615741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45997.74682615741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45997.74682615741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45997.74682615741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45997.74682615741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45997.74682615741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45997.74682615741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45997.74682615741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45997.74682615741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45997.74682615741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45997.74682615741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45997.74682615741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45997.74682615741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45997.74682615741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45997.74682615741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45997.74682615741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45997.74682615741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45997.74682615741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45997.74682615741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45997.74682615741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45997.74682615741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45997.74682615741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45997.74682615741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45997.74682615741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45997.74682615741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45997.74682615741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45997.74682615741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45997.74682615741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45997.74682615741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45997.74682615741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45997.74682615741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45997.74682615741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45997.74682615741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45997.74682615741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45997.74682615741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45997.74682615741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45997.74682615741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45997.74682615741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45997.74682615741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45997.74682615741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45997.74682615741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45997.74682615741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45997.74682615741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45997.74682615741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45997.74682615741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45997.74682615741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45997.74682615741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45997.74682615741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45997.74682615741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45997.74682615741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45997.74682615741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45997.74682615741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45997.74682615741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45997.74682615741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45997.74682615741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45997.74682615741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45997.74682615741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45997.74682615741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45997.74682615741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45997.74682615741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45997.74682615741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45997.74682615741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45997.74682615741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45997.74682615741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45997.74682615741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45997.74682615741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45997.74682615741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45997.74682615741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45997.74682615741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45997.74682615741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45997.74682615741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45997.74682615741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45997.74682615741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45997.74682615741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45997.74682615741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45997.74682615741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45997.74682615741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45997.74682615741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45997.74682615741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45997.74682615741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45997.74682615741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45997.74682615741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45997.74682615741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45997.74682615741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45997.74682615741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45997.74682615741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45997.74682615741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294.2661085648142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0.25482384259521496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0.21349282407754799</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8.1108796293847263E-3</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
      </c>
      <c r="C6" s="89"/>
      <c r="D6" s="87"/>
      <c r="E6" s="90"/>
      <c r="F6" s="91"/>
      <c r="G6" s="92">
        <f t="shared" ca="1" si="0"/>
        <v>45997.74682615741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45997.74682615741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45997.74682615741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45997.74682615741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45997.74682615741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45997.74682615741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45997.74682615741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45997.74682615741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45997.74682615741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45997.74682615741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45997.74682615741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45997.74682615741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45997.74682615741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45997.74682615741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45997.74682615741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45997.74682615741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45997.74682615741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45997.74682615741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45997.74682615741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45997.74682615741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45997.74682615741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45997.74682615741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45997.74682615741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45997.74682615741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45997.74682615741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45997.74682615741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45997.74682615741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45997.74682615741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45997.74682615741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45997.74682615741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45997.74682615741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45997.74682615741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45997.74682615741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45997.74682615741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45997.74682615741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45997.74682615741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45997.74682615741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45997.74682615741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45997.74682615741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45997.74682615741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45997.74682615741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45997.74682615741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45997.74682615741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45997.74682615741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45997.74682615741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45997.74682615741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45997.74682615741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45997.74682615741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45997.74682615741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45997.74682615741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45997.74682615741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45997.74682615741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45997.74682615741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45997.74682615741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45997.74682615741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45997.74682615741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45997.74682615741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45997.74682615741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45997.74682615741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45997.74682615741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45997.74682615741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45997.74682615741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45997.74682615741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45997.74682615741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45997.74682615741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45997.74682615741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45997.74682615741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45997.74682615741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45997.74682615741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45997.74682615741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45997.74682615741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45997.74682615741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45997.74682615741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45997.74682615741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45997.74682615741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45997.74682615741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45997.74682615741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45997.74682615741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45997.74682615741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45997.74682615741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45997.74682615741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45997.74682615741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45997.74682615741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45997.74682615741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45997.74682615741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45997.74682615741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45997.74682615741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45997.74682615741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45997.74682615741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45997.74682615741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45997.74682615741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45997.74682615741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45997.74682615741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45997.74682615741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45997.74682615741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45997.74682615741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45997.74682615741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45997.74682615741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45997.74682615741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45997.74682615741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45997.74682615741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45997.74682615741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45997.74682615741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45997.74682615741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45997.74682615741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45997.74682615741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45997.74682615741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45997.74682615741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45997.74682615741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45997.74682615741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45997.74682615741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45997.74682615741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45997.74682615741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45997.74682615741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45997.74682615741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45997.74682615741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45997.74682615741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45997.74682615741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45997.74682615741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45997.74682615741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45997.74682615741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45997.74682615741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45997.74682615741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45997.74682615741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45997.74682615741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45997.74682615741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45997.74682615741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45997.74682615741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45997.74682615741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45997.74682615741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45997.74682615741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45997.74682615741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45997.74682615741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45997.74682615741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45997.74682615741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45997.74682615741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45997.74682615741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45997.74682615741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45997.74682615741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45997.74682615741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45997.74682615741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45997.74682615741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45997.74682615741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45997.74682615741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45997.74682615741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45997.74682615741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45997.74682615741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45997.74682615741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45997.74682615741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45997.74682615741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45997.74682615741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45997.74682615741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45997.74682615741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45997.74682615741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45997.74682615741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45997.74682615741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45997.74682615741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45997.74682615741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45997.74682615741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45997.74682615741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45997.74682615741</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45997.74682615741</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45997.74682615741</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45997.74682615741</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45997.74682615741</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45997.74682615741</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45997.74682615741</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105.91476597222209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71.55794884259376</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49.085715046297992</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16.373527546296827</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0.63933773148164619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45997.74682615741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45997.74682615741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45997.74682615741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45997.74682615741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45997.74682615741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45997.74682615741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45997.74682615741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45997.74682615741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45997.74682615741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45997.74682615741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45997.74682615741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45997.74682615741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45997.74682615741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45997.74682615741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45997.74682615741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45997.74682615741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45997.74682615741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45997.74682615741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45997.74682615741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45997.74682615741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45997.74682615741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45997.74682615741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45997.74682615741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45997.74682615741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45997.74682615741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45997.74682615741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45997.74682615741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45997.74682615741</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45997.74682615741</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33777</v>
      </c>
      <c r="E2" s="138" t="s">
        <v>39106</v>
      </c>
      <c r="F2" s="117"/>
      <c r="G2" s="72">
        <f t="shared" ref="G2:G42" ca="1" si="0">IFERROR(NOW()-F2,"-")</f>
        <v>45997.74682615741</v>
      </c>
      <c r="H2" s="117">
        <v>45997.700937499998</v>
      </c>
      <c r="I2" s="115" t="str">
        <f>IFERROR(VLOOKUP(D2,DB!A:F,6,0),"")</f>
        <v>SCECO</v>
      </c>
      <c r="J2" s="115" t="str">
        <f>IFERROR(VLOOKUP(D2,DB!A:G,7,0),"")</f>
        <v>Vandalized</v>
      </c>
      <c r="K2" s="118" t="s">
        <v>39140</v>
      </c>
      <c r="L2" s="133" t="str">
        <f>IFERROR(VLOOKUP(D2,DB!A:I,9,0),"")</f>
        <v>Latis</v>
      </c>
    </row>
    <row r="3" spans="1:16382" ht="31.5" customHeight="1">
      <c r="A3" s="114"/>
      <c r="B3" s="115" t="str">
        <f>IFERROR(VLOOKUP(D3,DB!A:K,11,0),"")</f>
        <v/>
      </c>
      <c r="C3" s="116"/>
      <c r="D3" s="115"/>
      <c r="E3" s="138"/>
      <c r="F3" s="117"/>
      <c r="G3" s="72">
        <f t="shared" ca="1" si="0"/>
        <v>45997.74682615741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45997.74682615741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45997.74682615741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45997.74682615741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45997.74682615741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45997.74682615741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45997.74682615741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45997.74682615741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45997.74682615741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45997.74682615741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45997.74682615741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45997.74682615741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45997.74682615741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45997.74682615741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45997.74682615741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45997.74682615741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45997.74682615741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45997.74682615741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45997.74682615741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45997.74682615741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45997.74682615741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45997.74682615741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45997.74682615741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45997.74682615741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45997.74682615741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45997.74682615741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45997.74682615741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45997.74682615741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45997.74682615741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45997.74682615741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45997.74682615741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45997.74682615741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45997.74682615741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45997.74682615741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45997.74682615741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45997.74682615741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45997.74682615741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45997.74682615741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45997.74682615741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45997.74682615741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45997.74682615741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45997.74682615741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45997.74682615741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45997.74682615741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45997.74682615741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45997.74682615741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45997.74682615741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45997.74682615741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45997.74682615741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45997.74682615741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45997.74682615741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45997.74682615741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45997.74682615741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45997.74682615741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45997.74682615741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45997.74682615741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45997.74682615741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45997.74682615741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45997.74682615741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45997.74682615741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45997.74682615741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45997.74682615741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45997.74682615741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45997.74682615741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45997.74682615741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45997.74682615741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45997.74682615741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45997.74682615741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45997.74682615741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45997.74682615741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45997.74682615741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45997.74682615741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45997.74682615741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45997.74682615741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45997.74682615741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45997.74682615741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45997.74682615741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45997.74682615741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45997.74682615741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45997.74682615741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45997.74682615741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45997.74682615741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45997.74682615741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45997.74682615741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45997.74682615741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45997.74682615741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45997.74682615741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45997.74682615741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45997.74682615741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45997.74682615741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45997.74682615741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45997.74682615741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45997.74682615741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45997.74682615741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45997.74682615741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45997.74682615741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45997.74682615741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45997.74682615741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45997.74682615741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45997.74682615741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45997.74682615741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45997.74682615741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45997.74682615741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45997.74682615741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45997.74682615741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45997.74682615741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45997.74682615741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45997.74682615741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45997.74682615741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45997.74682615741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45997.74682615741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45997.74682615741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45997.74682615741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45997.74682615741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45997.74682615741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45997.74682615741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45997.74682615741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45997.74682615741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45997.74682615741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45997.74682615741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45997.74682615741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45997.74682615741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45997.74682615741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45997.74682615741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45997.74682615741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45997.74682615741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45997.74682615741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45997.74682615741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45997.74682615741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45997.74682615741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45997.74682615741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45997.74682615741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45997.74682615741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45997.74682615741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45997.74682615741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45997.74682615741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45997.74682615741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45997.74682615741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45997.74682615741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45997.74682615741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45997.74682615741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45997.74682615741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45997.74682615741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45997.74682615741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45997.74682615741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45997.74682615741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45997.74682615741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45997.74682615741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45997.74682615741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45997.74682615741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45997.74682615741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45997.74682615741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45997.74682615741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45997.74682615741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45997.74682615741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45997.74682615741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45997.74682615741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45997.74682615741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45997.74682615741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45997.74682615741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45997.74682615741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45997.74682615741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45997.74682615741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45997.74682615741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45997.74682615741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45997.74682615741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45997.74682615741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45997.74682615741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45997.74682615741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45997.74682615741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45997.74682615741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45997.74682615741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45997.74682615741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45997.74682615741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45997.74682615741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45997.74682615741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45997.74682615741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45997.74682615741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45997.74682615741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45997.74682615741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45997.74682615741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45997.74682615741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45997.74682615741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45997.74682615741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45997.74682615741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45997.74682615741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45997.74682615741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45997.74682615741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45997.74682615741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45997.74682615741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45997.74682615741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45997.74682615741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45997.74682615741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45997.74682615741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45997.74682615741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45997.74682615741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45997.74682615741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45997.74682615741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45997.74682615741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45997.74682615741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45997.74682615741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45997.74682615741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45997.74682615741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45997.74682615741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45997.74682615741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45997.74682615741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45997.74682615741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45997.74682615741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45997.74682615741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45997.74682615741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45997.74682615741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45997.74682615741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45997.74682615741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45997.74682615741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45997.74682615741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45997.74682615741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45997.74682615741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45997.74682615741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45997.74682615741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45997.74682615741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45997.74682615741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45997.74682615741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45997.74682615741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45997.74682615741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45997.74682615741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45997.74682615741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45997.74682615741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45997.74682615741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45997.74682615741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45997.74682615741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45997.74682615741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45997.74682615741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45997.74682615741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45997.74682615741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45997.74682615741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45997.74682615741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45997.74682615741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45997.74682615741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45997.74682615741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45997.74682615741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45997.74682615741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45997.74682615741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45997.74682615741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45997.74682615741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45997.74682615741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45997.74682615741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45997.74682615741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45997.74682615741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45997.74682615741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45997.74682615741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45997.74682615741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45997.74682615741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45997.74682615741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45997.74682615741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45997.74682615741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45997.74682615741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45997.74682615741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45997.74682615741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45997.74682615741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45997.74682615741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45997.74682615741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45997.74682615741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45997.74682615741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45997.74682615741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45997.74682615741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45997.74682615741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45997.74682615741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45997.74682615741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45997.74682615741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45997.74682615741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45997.74682615741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45997.74682615741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45997.74682615741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45997.74682615741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45997.74682615741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45997.74682615741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45997.74682615741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45997.74682615741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45997.74682615741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45997.74682615741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45997.74682615741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45997.74682615741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45997.74682615741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45997.74682615741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45997.74682615741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45997.74682615741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45997.74682615741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45997.74682615741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45997.74682615741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45997.74682615741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45997.74682615741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45997.74682615741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45997.74682615741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45997.74682615741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45997.74682615741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45997.74682615741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45997.74682615741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45997.74682615741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45997.74682615741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45997.74682615741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45997.74682615741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45997.74682615741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45997.74682615741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45997.74682615741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45997.74682615741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45997.74682615741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45997.74682615741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45997.74682615741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45997.74682615741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45997.74682615741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45997.74682615741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45997.74682615741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45997.74682615741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45997.74682615741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45997.74682615741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45997.74682615741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45997.74682615741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45997.74682615741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45997.74682615741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45997.74682615741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45997.74682615741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45997.74682615741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45997.74682615741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45997.74682615741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45997.74682615741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45997.74682615741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45997.74682615741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45997.74682615741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45997.74682615741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45997.74682615741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45997.74682615741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45997.74682615741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45997.74682615741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45997.74682615741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45997.74682615741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45997.74682615741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45997.74682615741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45997.74682615741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45997.74682615741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45997.74682615741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45997.74682615741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45997.74682615741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45997.74682615741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45997.74682615741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45997.74682615741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45997.74682615741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45997.74682615741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45997.74682615741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45997.74682615741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45997.74682615741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45997.74682615741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45997.74682615741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45997.74682615741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45997.74682615741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45997.74682615741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45997.74682615741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45997.74682615741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45997.74682615741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45997.74682615741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45997.74682615741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45997.74682615741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45997.74682615741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45997.74682615741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45997.74682615741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45997.74682615741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45997.74682615741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45997.74682615741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45997.74682615741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45997.74682615741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45997.74682615741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45997.74682615741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45997.74682615741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45997.74682615741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45997.74682615741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45997.74682615741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45997.74682615741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45997.74682615741</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45997.74682615741</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45997.74682615741</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45997.74682615741</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45997.74682615741</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45997.74682615741</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45997.74682615741</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45997.74682615741</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45997.74682615741</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45997.74682615741</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45997.74682615741</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45997.74682615741</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45997.74682615741</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45997.74682615741</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45997.74682615741</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45997.74682615741</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45997.74682615741</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45997.74682615741</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45997.74682615741</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45997.74682615741</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45997.74682615741</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45997.74682615741</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45997.74682615741</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45997.74682615741</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45997.74682615741</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45997.74682615741</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45997.74682615741</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45997.74682615741</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45997.74682615741</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45997.74682615741</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