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97" documentId="120_S{2AC9BD13-BADA-5192-A53E-5A8FF88502F6}" xr6:coauthVersionLast="47" xr6:coauthVersionMax="47" xr10:uidLastSave="{8F17819D-4820-4B86-93A4-0D3E38CABAD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<sst xmlns="http://schemas.openxmlformats.org/spreadsheetml/2006/main" count="180269" uniqueCount="39119">
  <si>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</si>
  <si>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</si>
  <si>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</si>
  <si>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</si>
  <si>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</si>
  <si>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</si>
  <si>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</si>
  <si>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</si>
  <si>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</si>
  <si>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</si>
  <si>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</si>
  <si>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</si>
  <si>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</si>
  <si>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</si>
  <si>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</si>
  <si>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</si>
  <si>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</si>
  <si>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</si>
  <si>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</si>
  <si>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</si>
  <si>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</si>
  <si>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</si>
  <si>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</si>
  <si>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</si>
  <si>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</si>
  <si>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</si>
  <si>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</si>
  <si>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</si>
  <si>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</si>
  <si>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</si>
  <si>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</si>
  <si>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</si>
  <si>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</si>
  <si>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</si>
  <si>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</si>
  <si>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</si>
  <si>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</si>
  <si>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</si>
  <si>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</si>
  <si>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</si>
  <si>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</si>
  <si>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</si>
  <si>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</si>
  <si>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</si>
  <si>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</si>
  <si>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</si>
  <si>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</si>
  <si>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</si>
  <si>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</si>
  <si>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</si>
  <si>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</si>
  <si>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</si>
  <si>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</si>
  <si>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</si>
  <si>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</si>
  <si>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</si>
  <si>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</si>
  <si>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</si>
  <si>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</si>
  <si>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</si>
  <si>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</si>
  <si>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</si>
  <si>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</si>
  <si>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</si>
  <si>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</si>
  <si>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</si>
  <si>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</si>
  <si>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</si>
  <si>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</si>
  <si>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</si>
  <si>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</si>
  <si>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</si>
  <si>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</si>
  <si>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</si>
  <si>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</si>
  <si>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</si>
  <si>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</si>
  <si>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</si>
  <si>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</si>
  <si>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</si>
  <si>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</si>
  <si>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</si>
  <si>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</si>
  <si>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</si>
  <si>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</si>
  <si>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</si>
  <si>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</si>
  <si>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</si>
  <si>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</si>
  <si>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</si>
  <si>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</si>
  <si>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</si>
  <si>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</si>
  <si>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</si>
  <si>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</si>
  <si>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</si>
  <si>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</si>
  <si>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</si>
  <si>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</si>
  <si>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</si>
  <si>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</si>
  <si>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</si>
  <si>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</si>
  <si>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</si>
  <si>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</si>
  <si>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</si>
  <si>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</si>
  <si>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</si>
  <si>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</si>
  <si>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</si>
  <si>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</si>
  <si>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</si>
  <si>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</si>
  <si>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</si>
  <si>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</si>
  <si>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</si>
  <si>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</si>
  <si>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</si>
  <si>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</si>
  <si>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</si>
  <si>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</si>
  <si>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</si>
  <si>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</si>
  <si>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</si>
  <si>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</si>
  <si>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</si>
  <si>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</si>
  <si>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</si>
  <si>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</si>
  <si>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</si>
  <si>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</si>
  <si>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</si>
  <si>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</si>
  <si>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</si>
  <si>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</si>
  <si>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</si>
  <si>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</si>
  <si>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</si>
  <si>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</si>
  <si>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</si>
  <si>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</si>
  <si>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</si>
  <si>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</si>
  <si>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</si>
  <si>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</si>
  <si>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</si>
  <si>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</si>
  <si>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</si>
  <si>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</si>
  <si>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</si>
  <si>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</si>
  <si>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</si>
  <si>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</si>
  <si>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</si>
  <si>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</si>
  <si>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</si>
  <si>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</si>
  <si>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</si>
  <si>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</si>
  <si>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</si>
  <si>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</si>
  <si>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</si>
  <si>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</si>
  <si>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</si>
  <si>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</si>
  <si>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</si>
  <si>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</si>
  <si>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</si>
  <si>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</si>
  <si>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</si>
  <si>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</si>
  <si>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</si>
  <si>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</si>
  <si>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</si>
  <si>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</si>
  <si>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</si>
  <si>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</si>
  <si>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</si>
  <si>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</si>
  <si>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</si>
  <si>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</si>
  <si>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</si>
  <si>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</si>
  <si>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</si>
  <si>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</si>
  <si>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</si>
  <si>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</si>
  <si>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</si>
  <si>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</si>
  <si>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</si>
  <si>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</si>
  <si>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</si>
  <si>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</si>
  <si>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</si>
  <si>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</si>
  <si>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</si>
  <si>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</si>
  <si>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</si>
  <si>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</si>
  <si>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</si>
  <si>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</si>
  <si>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</si>
  <si>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</si>
  <si>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</si>
  <si>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</si>
  <si>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</si>
  <si>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</si>
  <si>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</si>
  <si>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</si>
  <si>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</si>
  <si>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</si>
  <si>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</si>
  <si>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</si>
  <si>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</si>
  <si>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</si>
  <si>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</si>
  <si>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</si>
  <si>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</si>
  <si>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</si>
  <si>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</si>
  <si>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</si>
  <si>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</si>
  <si>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</si>
  <si>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</si>
  <si>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</si>
  <si>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</si>
  <si>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</si>
  <si>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</si>
  <si>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</si>
  <si>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</si>
  <si>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</si>
  <si>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</si>
  <si>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</si>
  <si>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</si>
  <si>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</si>
  <si>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</si>
  <si>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</si>
  <si>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</si>
  <si>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</si>
  <si>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</si>
  <si>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</si>
  <si>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</si>
  <si>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</si>
  <si>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</si>
  <si>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</si>
  <si>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</si>
  <si>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</si>
  <si>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</si>
  <si>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</si>
  <si>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</si>
  <si>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</si>
  <si>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</si>
  <si>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</si>
  <si>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</si>
  <si>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</si>
  <si>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</si>
  <si>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</si>
  <si>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</si>
  <si>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</si>
  <si>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</si>
  <si>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</si>
  <si>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</si>
  <si>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</si>
  <si>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</si>
  <si>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</si>
  <si>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</si>
  <si>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</si>
  <si>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</si>
  <si>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</si>
  <si>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</si>
  <si>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</si>
  <si>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</si>
  <si>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</si>
  <si>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</si>
  <si>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</si>
  <si>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</si>
  <si>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</si>
  <si>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</si>
  <si>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</si>
  <si>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</si>
  <si>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</si>
  <si>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</si>
  <si>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</si>
  <si>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</si>
  <si>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</si>
  <si>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</si>
  <si>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</si>
  <si>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</si>
  <si>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</si>
  <si>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</si>
  <si>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</si>
  <si>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</si>
  <si>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</si>
  <si>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</si>
  <si>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</si>
  <si>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</si>
  <si>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</si>
  <si>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</si>
  <si>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</si>
  <si>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</si>
  <si>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</si>
  <si>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</si>
  <si>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</si>
  <si>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</si>
  <si>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</si>
  <si>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</si>
  <si>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</si>
  <si>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</si>
  <si>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</si>
  <si>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</si>
  <si>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</si>
  <si>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</si>
  <si>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</si>
  <si>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</si>
  <si>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</si>
  <si>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</si>
  <si>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</si>
  <si>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</si>
  <si>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</si>
  <si>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</si>
  <si>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</si>
  <si>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</si>
  <si>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</si>
  <si>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</si>
  <si>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</si>
  <si>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</si>
  <si>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</si>
  <si>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</si>
  <si>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</si>
  <si>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</si>
  <si>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</si>
  <si>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</si>
  <si>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</si>
  <si>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</si>
  <si>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</si>
  <si>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</si>
  <si>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</si>
  <si>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</si>
  <si>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</si>
  <si>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</si>
  <si>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</si>
  <si>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</si>
  <si>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</si>
  <si>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</si>
  <si>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</si>
  <si>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</si>
  <si>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</si>
  <si>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</si>
  <si>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</si>
  <si>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</si>
  <si>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</si>
  <si>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</si>
  <si>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</si>
  <si>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</si>
  <si>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</si>
  <si>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</si>
  <si>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</si>
  <si>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</si>
  <si>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</si>
  <si>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</si>
  <si>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</si>
  <si>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</si>
  <si>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</si>
  <si>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</si>
  <si>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</si>
  <si>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</si>
  <si>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</si>
  <si>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</si>
  <si>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</si>
  <si>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</si>
  <si>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</si>
  <si>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</si>
  <si>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</si>
  <si>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</si>
  <si>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</si>
  <si>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</si>
  <si>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</si>
  <si>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</si>
  <si>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</si>
  <si>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</si>
  <si>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</si>
  <si>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</si>
  <si>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</si>
  <si>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</si>
  <si>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</si>
  <si>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</si>
  <si>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</si>
  <si>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</si>
  <si>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</si>
  <si>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</si>
  <si>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</si>
  <si>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</si>
  <si>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</si>
  <si>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</si>
  <si>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</si>
  <si>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</si>
  <si>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</si>
  <si>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</si>
  <si>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</si>
  <si>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</si>
  <si>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</si>
  <si>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</si>
  <si>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</si>
  <si>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</si>
  <si>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</si>
  <si>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</si>
  <si>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</si>
  <si>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</si>
  <si>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</si>
  <si>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</si>
  <si>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</si>
  <si>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</si>
  <si>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</si>
  <si>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</si>
  <si>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</si>
  <si>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</si>
  <si>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</si>
  <si>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</si>
  <si>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</si>
  <si>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</si>
  <si>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</si>
  <si>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</si>
  <si>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</si>
  <si>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</si>
  <si>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</si>
  <si>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</si>
  <si>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</si>
  <si>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</si>
  <si>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</si>
  <si>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</si>
  <si>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</si>
  <si>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</si>
  <si>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</si>
  <si>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</si>
  <si>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</si>
  <si>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</si>
  <si>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</si>
  <si>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</si>
  <si>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</si>
  <si>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</si>
  <si>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</si>
  <si>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</si>
  <si>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</si>
  <si>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</si>
  <si>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</si>
  <si>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</si>
  <si>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</si>
  <si>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</si>
  <si>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</si>
  <si>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</si>
  <si>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</si>
  <si>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</si>
  <si>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</si>
  <si>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</si>
  <si>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</si>
  <si>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</si>
  <si>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</si>
  <si>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</si>
  <si>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</si>
  <si>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</si>
  <si>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</si>
  <si>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</si>
  <si>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</si>
  <si>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</si>
  <si>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</si>
  <si>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</si>
  <si>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</si>
  <si>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</si>
  <si>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</si>
  <si>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</si>
  <si>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</si>
  <si>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</si>
  <si>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</si>
  <si>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</si>
  <si>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</si>
  <si>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</si>
  <si>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</si>
  <si>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</si>
  <si>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</si>
  <si>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</si>
  <si>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</si>
  <si>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</si>
  <si>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</si>
  <si>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</si>
  <si>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</si>
  <si>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</si>
  <si>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</si>
  <si>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</si>
  <si>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</si>
  <si>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</si>
  <si>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</si>
  <si>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</si>
  <si>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</si>
  <si>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</si>
  <si>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</si>
  <si>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</si>
  <si>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</si>
  <si>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</si>
  <si>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</si>
  <si>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</si>
  <si>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</si>
  <si>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</si>
  <si>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</si>
  <si>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</si>
  <si>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</si>
  <si>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</si>
  <si>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</si>
  <si>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</si>
  <si>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</si>
  <si>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</si>
  <si>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</si>
  <si>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</si>
  <si>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</si>
  <si>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</si>
  <si>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</si>
  <si>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</si>
  <si>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</si>
  <si>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</si>
  <si>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</si>
  <si>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</si>
  <si>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</si>
  <si>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</si>
  <si>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</si>
  <si>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</si>
  <si>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</si>
  <si>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</si>
  <si>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</si>
  <si>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</si>
  <si>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</si>
  <si>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</si>
  <si>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</si>
  <si>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</si>
  <si>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</si>
  <si>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</si>
  <si>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</si>
  <si>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</si>
  <si>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</si>
  <si>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</si>
  <si>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</si>
  <si>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</si>
  <si>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</si>
  <si>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</si>
  <si>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</si>
  <si>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</si>
  <si>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</si>
  <si>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</si>
  <si>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</si>
  <si>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</si>
  <si>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</si>
  <si>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</si>
  <si>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</si>
  <si>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</si>
  <si>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</si>
  <si>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</si>
  <si>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</si>
  <si>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</si>
  <si>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</si>
  <si>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</si>
  <si>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</si>
  <si>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</si>
  <si>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</si>
  <si>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</si>
  <si>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</si>
  <si>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</si>
  <si>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</si>
  <si>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</si>
  <si>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</si>
  <si>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</si>
  <si>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</si>
  <si>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</si>
  <si>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</si>
  <si>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</si>
  <si>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</si>
  <si>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</si>
  <si>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</si>
  <si>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</si>
  <si>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</si>
  <si>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</si>
  <si>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</si>
  <si>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</si>
  <si>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</si>
  <si>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</si>
  <si>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</si>
  <si>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</si>
  <si>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</si>
  <si>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</si>
  <si>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</si>
  <si>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</si>
  <si>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</si>
  <si>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</si>
  <si>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</si>
  <si>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</si>
  <si>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</si>
  <si>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</si>
  <si>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</si>
  <si>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</si>
  <si>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</si>
  <si>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</si>
  <si>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</si>
  <si>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</si>
  <si>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</si>
  <si>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</si>
  <si>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</si>
  <si>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</si>
  <si>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</si>
  <si>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</si>
  <si>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</si>
  <si>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</si>
  <si>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</si>
  <si>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</si>
  <si>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</si>
  <si>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</si>
  <si>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</si>
  <si>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</si>
  <si>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</si>
  <si>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</si>
  <si>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</si>
  <si>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</si>
  <si>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</si>
  <si>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</si>
  <si>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</si>
  <si>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</si>
  <si>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</si>
  <si>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</si>
  <si>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</si>
  <si>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</si>
  <si>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</si>
  <si>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</si>
  <si>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</si>
  <si>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</si>
  <si>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</si>
  <si>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</si>
  <si>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</si>
  <si>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</si>
  <si>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</si>
  <si>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</si>
  <si>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</si>
  <si>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</si>
  <si>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</si>
  <si>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</si>
  <si>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</si>
  <si>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</si>
  <si>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</si>
  <si>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</si>
  <si>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</si>
  <si>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</si>
  <si>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</si>
  <si>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</si>
  <si>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</si>
  <si>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</si>
  <si>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</si>
  <si>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</si>
  <si>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</si>
  <si>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</si>
  <si>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</si>
  <si>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</si>
  <si>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</si>
  <si>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</si>
  <si>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</si>
  <si>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</si>
  <si>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</si>
  <si>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</si>
  <si>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</si>
  <si>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</si>
  <si>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</si>
  <si>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</si>
  <si>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</si>
  <si>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</si>
  <si>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</si>
  <si>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</si>
  <si>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</si>
  <si>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</si>
  <si>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</si>
  <si>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</si>
  <si>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</si>
  <si>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</si>
  <si>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</si>
  <si>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</si>
  <si>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</si>
  <si>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</si>
  <si>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</si>
  <si>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</si>
  <si>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</si>
  <si>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</si>
  <si>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</si>
  <si>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</si>
  <si>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</si>
  <si>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</si>
  <si>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</si>
  <si>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</si>
  <si>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</si>
  <si>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</si>
  <si>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</si>
  <si>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</si>
  <si>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</si>
  <si>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</si>
  <si>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</si>
  <si>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</si>
  <si>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</si>
  <si>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</si>
  <si>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</si>
  <si>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</si>
  <si>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</si>
  <si>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</si>
  <si>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</si>
  <si>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</si>
  <si>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</si>
  <si>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</si>
  <si>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</si>
  <si>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</si>
  <si>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</si>
  <si>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</si>
  <si>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</si>
  <si>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</si>
  <si>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</si>
  <si>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</si>
  <si>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</si>
  <si>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</si>
  <si>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</si>
  <si>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</si>
  <si>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</si>
  <si>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</si>
  <si>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</si>
  <si>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</si>
  <si>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</si>
  <si>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</si>
  <si>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</si>
  <si>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</si>
  <si>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</si>
  <si>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</si>
  <si>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</si>
  <si>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</si>
  <si>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</si>
  <si>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</si>
  <si>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</si>
  <si>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</si>
  <si>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</si>
  <si>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</si>
  <si>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</si>
  <si>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</si>
  <si>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</si>
  <si>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</si>
  <si>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</si>
  <si>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</si>
  <si>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</si>
  <si>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</si>
  <si>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</si>
  <si>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</si>
  <si>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</si>
  <si>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</si>
  <si>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</si>
  <si>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</si>
  <si>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</si>
  <si>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</si>
  <si>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</si>
  <si>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</si>
  <si>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</si>
  <si>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</si>
  <si>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</si>
  <si>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</si>
  <si>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</si>
  <si>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</si>
  <si>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</si>
  <si>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</si>
  <si>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</si>
  <si>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</si>
  <si>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</si>
  <si>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</si>
  <si>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</si>
  <si>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</si>
  <si>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</si>
  <si>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</si>
  <si>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</si>
  <si>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</si>
  <si>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</si>
  <si>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</si>
  <si>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</si>
  <si>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</si>
  <si>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</si>
  <si>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</si>
  <si>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</si>
  <si>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</si>
  <si>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</si>
  <si>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</si>
  <si>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</si>
  <si>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</si>
  <si>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</si>
  <si>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</si>
  <si>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</si>
  <si>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</si>
  <si>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</si>
  <si>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</si>
  <si>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</si>
  <si>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</si>
  <si>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</si>
  <si>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</si>
  <si>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</si>
  <si>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</si>
  <si>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</si>
  <si>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</si>
  <si>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</si>
  <si>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</si>
  <si>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</si>
  <si>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</si>
  <si>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</si>
  <si>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</si>
  <si>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</si>
  <si>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</si>
  <si>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</si>
  <si>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</si>
  <si>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</si>
  <si>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</si>
  <si>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</si>
  <si>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</si>
  <si>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</si>
  <si>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</si>
  <si>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</si>
  <si>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</si>
  <si>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</si>
  <si>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</si>
  <si>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</si>
  <si>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</si>
  <si>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</si>
  <si>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</si>
  <si>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</si>
  <si>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</si>
  <si>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</si>
  <si>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</si>
  <si>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</si>
  <si>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</si>
  <si>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</si>
  <si>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</si>
  <si>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</si>
  <si>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</si>
  <si>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</si>
  <si>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</si>
  <si>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</si>
  <si>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</si>
  <si>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</si>
  <si>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</si>
  <si>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</si>
  <si>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</si>
  <si>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</si>
  <si>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</si>
  <si>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</si>
  <si>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</si>
  <si>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</si>
  <si>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</si>
  <si>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</si>
  <si>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</si>
  <si>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</si>
  <si>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</si>
  <si>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</si>
  <si>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</si>
  <si>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</si>
  <si>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</si>
  <si>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</si>
  <si>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</si>
  <si>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</si>
  <si>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</si>
  <si>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</si>
  <si>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</si>
  <si>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</si>
  <si>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</si>
  <si>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</si>
  <si>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</si>
  <si>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</si>
  <si>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</si>
  <si>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</si>
  <si>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</si>
  <si>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</si>
  <si>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</si>
  <si>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</si>
  <si>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</si>
  <si>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</si>
  <si>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</si>
  <si>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</si>
  <si>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</si>
  <si>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</si>
  <si>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</si>
  <si>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</si>
  <si>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</si>
  <si>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</si>
  <si>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</si>
  <si>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</si>
  <si>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</si>
  <si>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</si>
  <si>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</si>
  <si>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</si>
  <si>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</si>
  <si>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</si>
  <si>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</si>
  <si>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</si>
  <si>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</si>
  <si>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</si>
  <si>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</si>
  <si>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</si>
  <si>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</si>
  <si>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</si>
  <si>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</si>
  <si>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</si>
  <si>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</si>
  <si>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</si>
  <si>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</si>
  <si>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</si>
  <si>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</si>
  <si>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</si>
  <si>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</si>
  <si>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</si>
  <si>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</si>
  <si>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</si>
  <si>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</si>
  <si>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</si>
  <si>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</si>
  <si>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</si>
  <si>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</si>
  <si>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</si>
  <si>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</si>
  <si>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</si>
  <si>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</si>
  <si>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</si>
  <si>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</si>
  <si>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</si>
  <si>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</si>
  <si>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</si>
  <si>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</si>
  <si>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</si>
  <si>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</si>
  <si>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</si>
  <si>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</si>
  <si>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</si>
  <si>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</si>
  <si>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</si>
  <si>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</si>
  <si>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</si>
  <si>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</si>
  <si>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</si>
  <si>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</si>
  <si>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</si>
  <si>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</si>
  <si>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</si>
  <si>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</si>
  <si>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</si>
  <si>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</si>
  <si>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</si>
  <si>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</si>
  <si>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</si>
  <si>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</si>
  <si>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</si>
  <si>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</si>
  <si>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</si>
  <si>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</si>
  <si>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</si>
  <si>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</si>
  <si>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</si>
  <si>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</si>
  <si>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</si>
  <si>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</si>
  <si>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</si>
  <si>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</si>
  <si>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</si>
  <si>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</si>
  <si>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</si>
  <si>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</si>
  <si>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</si>
  <si>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</si>
  <si>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</si>
  <si>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</si>
  <si>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</si>
  <si>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</si>
  <si>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</si>
  <si>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</si>
  <si>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</si>
  <si>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</si>
  <si>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</si>
  <si>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</si>
  <si>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</si>
  <si>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</si>
  <si>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</si>
  <si>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</si>
  <si>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</si>
  <si>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</si>
  <si>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</si>
  <si>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</si>
  <si>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</si>
  <si>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</si>
  <si>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</si>
  <si>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</si>
  <si>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</si>
  <si>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</si>
  <si>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</si>
  <si>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</si>
  <si>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</si>
  <si>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</si>
  <si>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</si>
  <si>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</si>
  <si>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</si>
  <si>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</si>
  <si>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</si>
  <si>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</si>
  <si>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</si>
  <si>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</si>
  <si>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</si>
  <si>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</si>
  <si>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</si>
  <si>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</si>
  <si>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</si>
  <si>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</si>
  <si>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</si>
  <si>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</si>
  <si>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</si>
  <si>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</si>
  <si>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</si>
  <si>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</si>
  <si>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</si>
  <si>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</si>
  <si>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</si>
  <si>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</si>
  <si>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</si>
  <si>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</si>
  <si>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</si>
  <si>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</si>
  <si>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</si>
  <si>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</si>
  <si>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</si>
  <si>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</si>
  <si>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</si>
  <si>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</si>
  <si>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</si>
  <si>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</si>
  <si>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</si>
  <si>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</si>
  <si>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</si>
  <si>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</si>
  <si>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</si>
  <si>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</si>
  <si>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</si>
  <si>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</si>
  <si>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</si>
  <si>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</si>
  <si>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</si>
  <si>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</si>
  <si>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</si>
  <si>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</si>
  <si>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</si>
  <si>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</si>
  <si>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</si>
  <si>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</si>
  <si>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</si>
  <si>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</si>
  <si>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</si>
  <si>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</si>
  <si>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</si>
  <si>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</si>
  <si>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</si>
  <si>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</si>
  <si>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</si>
  <si>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</si>
  <si>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</si>
  <si>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</si>
  <si>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</si>
  <si>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</si>
  <si>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</si>
  <si>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</si>
  <si>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</si>
  <si>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</si>
  <si>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</si>
  <si>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</si>
  <si>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</si>
  <si>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</si>
  <si>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</si>
  <si>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</si>
  <si>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</si>
  <si>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</si>
  <si>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</si>
  <si>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</si>
  <si>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</si>
  <si>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</si>
  <si>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</si>
  <si>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</si>
  <si>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</si>
  <si>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</si>
  <si>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</si>
  <si>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</si>
  <si>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</si>
  <si>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</si>
  <si>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</si>
  <si>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</si>
  <si>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</si>
  <si>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</si>
  <si>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</si>
  <si>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</si>
  <si>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</si>
  <si>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</si>
  <si>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</si>
  <si>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</si>
  <si>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</si>
  <si>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</si>
  <si>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</si>
  <si>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</si>
  <si>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</si>
  <si>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</si>
  <si>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</si>
  <si>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</si>
  <si>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</si>
  <si>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</si>
  <si>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</si>
  <si>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</si>
  <si>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</si>
  <si>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</si>
  <si>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</si>
  <si>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</si>
  <si>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</si>
  <si>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</si>
  <si>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</si>
  <si>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</si>
  <si>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</si>
  <si>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</si>
  <si>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</si>
  <si>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</si>
  <si>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</si>
  <si>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</si>
  <si>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</si>
  <si>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</si>
  <si>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</si>
  <si>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</si>
  <si>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</si>
  <si>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</si>
  <si>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</si>
  <si>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</si>
  <si>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</si>
  <si>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</si>
  <si>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</si>
  <si>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</si>
  <si>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</si>
  <si>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</si>
  <si>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</si>
  <si>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</si>
  <si>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</si>
  <si>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</si>
  <si>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</si>
  <si>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</si>
  <si>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</si>
  <si>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</si>
  <si>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</si>
  <si>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</si>
  <si>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</si>
  <si>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</si>
  <si>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</si>
  <si>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</si>
  <si>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</si>
  <si>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</si>
  <si>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</si>
  <si>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</si>
  <si>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</si>
  <si>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</si>
  <si>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</si>
  <si>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</si>
  <si>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</si>
  <si>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</si>
  <si>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</si>
  <si>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</si>
  <si>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</si>
  <si>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</si>
  <si>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</si>
  <si>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</si>
  <si>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</si>
  <si>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</si>
  <si>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</si>
  <si>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</si>
  <si>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</si>
  <si>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</si>
  <si>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</si>
  <si>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</si>
  <si>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</si>
  <si>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</si>
  <si>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</si>
  <si>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</si>
  <si>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</si>
  <si>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</si>
  <si>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</si>
  <si>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</si>
  <si>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</si>
  <si>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</si>
  <si>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</si>
  <si>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</si>
  <si>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</si>
  <si>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</si>
  <si>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</si>
  <si>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</si>
  <si>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</si>
  <si>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</si>
  <si>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</si>
  <si>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</si>
  <si>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</si>
  <si>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</si>
  <si>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</si>
  <si>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</si>
  <si>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</si>
  <si>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</si>
  <si>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</si>
  <si>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</si>
  <si>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</si>
  <si>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</si>
  <si>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</si>
  <si>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</si>
  <si>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</si>
  <si>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</si>
  <si>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</si>
  <si>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</si>
  <si>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</si>
  <si>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</si>
  <si>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</si>
  <si>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</si>
  <si>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</si>
  <si>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</si>
  <si>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</si>
  <si>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</si>
  <si>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</si>
  <si>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</si>
  <si>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</si>
  <si>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</si>
  <si>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</si>
  <si>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</si>
  <si>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</si>
  <si>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</si>
  <si>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</si>
  <si>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</si>
  <si>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</si>
  <si>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</si>
  <si>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</si>
  <si>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</si>
  <si>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</si>
  <si>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</si>
  <si>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</si>
  <si>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</si>
  <si>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</si>
  <si>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</si>
  <si>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</si>
  <si>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</si>
  <si>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</si>
  <si>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</si>
  <si>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</si>
  <si>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</si>
  <si>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</si>
  <si>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</si>
  <si>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</si>
  <si>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</si>
  <si>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</si>
  <si>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</si>
  <si>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</si>
  <si>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</si>
  <si>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</si>
  <si>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</si>
  <si>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</si>
  <si>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</si>
  <si>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</si>
  <si>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</si>
  <si>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</si>
  <si>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</si>
  <si>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</si>
  <si>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</si>
  <si>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</si>
  <si>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</si>
  <si>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</si>
  <si>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</si>
  <si>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</si>
  <si>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</si>
  <si>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</si>
  <si>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</si>
  <si>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</si>
  <si>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</si>
  <si>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</si>
  <si>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</si>
  <si>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</si>
  <si>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</si>
  <si>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</si>
  <si>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</si>
  <si>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</si>
  <si>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</si>
  <si>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</si>
  <si>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</si>
  <si>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</si>
  <si>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</si>
  <si>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</si>
  <si>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</si>
  <si>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</si>
  <si>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</si>
  <si>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</si>
  <si>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</si>
  <si>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</si>
  <si>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</si>
  <si>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</si>
  <si>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</si>
  <si>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</si>
  <si>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</si>
  <si>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</si>
  <si>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</si>
  <si>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</si>
  <si>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</si>
  <si>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</si>
  <si>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</si>
  <si>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</si>
  <si>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</si>
  <si>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</si>
  <si>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</si>
  <si>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</si>
  <si>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</si>
  <si>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</si>
  <si>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</si>
  <si>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</si>
  <si>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</si>
  <si>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</si>
  <si>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</si>
  <si>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</si>
  <si>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</si>
  <si>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</si>
  <si>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</si>
  <si>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</si>
  <si>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</si>
  <si>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</si>
  <si>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</si>
  <si>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</si>
  <si>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</si>
  <si>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</si>
  <si>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</si>
  <si>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</si>
  <si>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</si>
  <si>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</si>
  <si>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</si>
  <si>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</si>
  <si>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</si>
  <si>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</si>
  <si>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</si>
  <si>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</si>
  <si>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</si>
  <si>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</si>
  <si>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</si>
  <si>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</si>
  <si>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</si>
  <si>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</si>
  <si>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</si>
  <si>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</si>
  <si>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</si>
  <si>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</si>
  <si>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</si>
  <si>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</si>
  <si>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</si>
  <si>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</si>
  <si>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</si>
  <si>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</si>
  <si>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</si>
  <si>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</si>
  <si>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</si>
  <si>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</si>
  <si>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</si>
  <si>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</si>
  <si>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</si>
  <si>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</si>
  <si>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</si>
  <si>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</si>
  <si>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</si>
  <si>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</si>
  <si>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</si>
  <si>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</si>
  <si>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</si>
  <si>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</si>
  <si>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</si>
  <si>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</si>
  <si>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</si>
  <si>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</si>
  <si>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</si>
  <si>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</si>
  <si>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</si>
  <si>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</si>
  <si>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</si>
  <si>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</si>
  <si>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</si>
  <si>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</si>
  <si>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</si>
  <si>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</si>
  <si>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</si>
  <si>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</si>
  <si>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</si>
  <si>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</si>
  <si>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</si>
  <si>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</si>
  <si>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</si>
  <si>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</si>
  <si>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</si>
  <si>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</si>
  <si>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</si>
  <si>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</si>
  <si>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</si>
  <si>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</si>
  <si>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</si>
  <si>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</si>
  <si>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</si>
  <si>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</si>
  <si>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</si>
  <si>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</si>
  <si>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</si>
  <si>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</si>
  <si>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</si>
  <si>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</si>
  <si>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</si>
  <si>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</si>
  <si>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</si>
  <si>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</si>
  <si>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</si>
  <si>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</si>
  <si>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</si>
  <si>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</si>
  <si>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</si>
  <si>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</si>
  <si>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</si>
  <si>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</si>
  <si>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</si>
  <si>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</si>
  <si>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</si>
  <si>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</si>
  <si>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</si>
  <si>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</si>
  <si>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</si>
  <si>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</si>
  <si>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</si>
  <si>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</si>
  <si>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</si>
  <si>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</si>
  <si>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</si>
  <si>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</si>
  <si>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</si>
  <si>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</si>
  <si>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</si>
  <si>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</si>
  <si>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</si>
  <si>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</si>
  <si>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</si>
  <si>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</si>
  <si>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</si>
  <si>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</si>
  <si>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</si>
  <si>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</si>
  <si>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</si>
  <si>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</si>
  <si>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</si>
  <si>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</si>
  <si>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</si>
  <si>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</si>
  <si>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</si>
  <si>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</si>
  <si>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</si>
  <si>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</si>
  <si>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</si>
  <si>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</si>
  <si>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</si>
  <si>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</si>
  <si>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</si>
  <si>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</si>
  <si>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</si>
  <si>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</si>
  <si>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</si>
  <si>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</si>
  <si>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</si>
  <si>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</si>
  <si>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</si>
  <si>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</si>
  <si>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</si>
  <si>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</si>
  <si>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</si>
  <si>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</si>
  <si>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</si>
  <si>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</si>
  <si>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</si>
  <si>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</si>
  <si>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</si>
  <si>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</si>
  <si>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</si>
  <si>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</si>
  <si>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</si>
  <si>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</si>
  <si>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</si>
  <si>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</si>
  <si>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</si>
  <si>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</si>
  <si>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</si>
  <si>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</si>
  <si>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</si>
  <si>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</si>
  <si>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</si>
  <si>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</si>
  <si>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</si>
  <si>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</si>
  <si>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</si>
  <si>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</si>
  <si>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</si>
  <si>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</si>
  <si>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</si>
  <si>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</si>
  <si>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</si>
  <si>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</si>
  <si>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</si>
  <si>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</si>
  <si>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</si>
  <si>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</si>
  <si>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</si>
  <si>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</si>
  <si>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</si>
  <si>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</si>
  <si>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</si>
  <si>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</si>
  <si>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</si>
  <si>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</si>
  <si>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</si>
  <si>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</si>
  <si>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</si>
  <si>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</si>
  <si>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</si>
  <si>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</si>
  <si>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</si>
  <si>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</si>
  <si>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</si>
  <si>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</si>
  <si>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</si>
  <si>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</si>
  <si>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</si>
  <si>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</si>
  <si>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</si>
  <si>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</si>
  <si>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</si>
  <si>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</si>
  <si>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</si>
  <si>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</si>
  <si>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</si>
  <si>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</si>
  <si>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</si>
  <si>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</si>
  <si>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</si>
  <si>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</si>
  <si>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</si>
  <si>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</si>
  <si>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</si>
  <si>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</si>
  <si>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</si>
  <si>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</si>
  <si>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</si>
  <si>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</si>
  <si>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</si>
  <si>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</si>
  <si>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</si>
  <si>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</si>
  <si>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</si>
  <si>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</si>
  <si>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</si>
  <si>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</si>
  <si>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</si>
  <si>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</si>
  <si>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</si>
  <si>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</si>
  <si>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</si>
  <si>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</si>
  <si>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</si>
  <si>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</si>
  <si>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</si>
  <si>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</si>
  <si>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</si>
  <si>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</si>
  <si>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</si>
  <si>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</si>
  <si>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</si>
  <si>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</si>
  <si>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</si>
  <si>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</si>
  <si>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</si>
  <si>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</si>
  <si>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</si>
  <si>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</si>
  <si>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</si>
  <si>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</si>
  <si>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</si>
  <si>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</si>
  <si>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</si>
  <si>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</si>
  <si>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</si>
  <si>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</si>
  <si>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</si>
  <si>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</si>
  <si>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</si>
  <si>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</si>
  <si>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</si>
  <si>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</si>
  <si>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</si>
  <si>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</si>
  <si>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</si>
  <si>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</si>
  <si>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</si>
  <si>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</si>
  <si>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</si>
  <si>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</si>
  <si>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</si>
  <si>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</si>
  <si>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</si>
  <si>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</si>
  <si>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</si>
  <si>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</si>
  <si>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</si>
  <si>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</si>
  <si>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</si>
  <si>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</si>
  <si>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</si>
  <si>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</si>
  <si>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</si>
  <si>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</si>
  <si>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</si>
  <si>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</si>
  <si>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</si>
  <si>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</si>
  <si>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</si>
  <si>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</si>
  <si>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</si>
  <si>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</si>
  <si>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</si>
  <si>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</si>
  <si>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</si>
  <si>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</si>
  <si>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</si>
  <si>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</si>
  <si>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</si>
  <si>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</si>
  <si>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</si>
  <si>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</si>
  <si>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</si>
  <si>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</si>
  <si>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</si>
  <si>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</si>
  <si>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</si>
  <si>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</si>
  <si>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</si>
  <si>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</si>
  <si>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</si>
  <si>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</si>
  <si>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</si>
  <si>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</si>
  <si>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</si>
  <si>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</si>
  <si>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</si>
  <si>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</si>
  <si>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</si>
  <si>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</si>
  <si>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</si>
  <si>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</si>
  <si>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</si>
  <si>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</si>
  <si>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</si>
  <si>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</si>
  <si>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</si>
  <si>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</si>
  <si>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</si>
  <si>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</si>
  <si>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</si>
  <si>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</si>
  <si>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</si>
  <si>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</si>
  <si>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</si>
  <si>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</si>
  <si>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</si>
  <si>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</si>
  <si>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</si>
  <si>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</si>
  <si>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</si>
  <si>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</si>
  <si>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</si>
  <si>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</si>
  <si>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</si>
  <si>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</si>
  <si>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</si>
  <si>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</si>
  <si>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</si>
  <si>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</si>
  <si>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</si>
  <si>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</si>
  <si>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</si>
  <si>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</si>
  <si>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</si>
  <si>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</si>
  <si>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</si>
  <si>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</si>
  <si>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</si>
  <si>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</si>
  <si>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</si>
  <si>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</si>
  <si>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</si>
  <si>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</si>
  <si>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</si>
  <si>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</si>
  <si>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</si>
  <si>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</si>
  <si>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</si>
  <si>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</si>
  <si>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</si>
  <si>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</si>
  <si>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</si>
  <si>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</si>
  <si>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</si>
  <si>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</si>
  <si>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</si>
  <si>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</si>
  <si>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</si>
  <si>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</si>
  <si>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</si>
  <si>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</si>
  <si>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</si>
  <si>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</si>
  <si>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</si>
  <si>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</si>
  <si>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</si>
  <si>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</si>
  <si>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</si>
  <si>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</si>
  <si>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</si>
  <si>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</si>
  <si>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</si>
  <si>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</si>
  <si>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</si>
  <si>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</si>
  <si>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</si>
  <si>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</si>
  <si>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</si>
  <si>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</si>
  <si>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</si>
  <si>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</si>
  <si>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</si>
  <si>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</si>
  <si>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</si>
  <si>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</si>
  <si>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</si>
  <si>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</si>
  <si>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</si>
  <si>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</si>
  <si>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</si>
  <si>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</si>
  <si>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</si>
  <si>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</si>
  <si>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</si>
  <si>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</si>
  <si>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</si>
  <si>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</si>
  <si>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</si>
  <si>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</si>
  <si>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</si>
  <si>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</si>
  <si>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</si>
  <si>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</si>
  <si>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</si>
  <si>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</si>
  <si>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</si>
  <si>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</si>
  <si>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</si>
  <si>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</si>
  <si>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</si>
  <si>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</si>
  <si>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</si>
  <si>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</si>
  <si>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</si>
  <si>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</si>
  <si>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</si>
  <si>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</si>
  <si>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</si>
  <si>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</si>
  <si>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</si>
  <si>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</si>
  <si>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</si>
  <si>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</si>
  <si>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</si>
  <si>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</si>
  <si>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</si>
  <si>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</si>
  <si>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</si>
  <si>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</si>
  <si>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</si>
  <si>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</si>
  <si>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</si>
  <si>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</si>
  <si>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</si>
  <si>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</si>
  <si>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</si>
  <si>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</si>
  <si>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</si>
  <si>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</si>
  <si>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</si>
  <si>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</si>
  <si>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</si>
  <si>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</si>
  <si>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</si>
  <si>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</si>
  <si>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</si>
  <si>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</si>
  <si>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</si>
  <si>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</si>
  <si>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</si>
  <si>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</si>
  <si>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</si>
  <si>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</si>
  <si>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</si>
  <si>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</si>
  <si>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</si>
  <si>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</si>
  <si>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</si>
  <si>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</si>
  <si>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</si>
  <si>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</si>
  <si>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</si>
  <si>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</si>
  <si>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</si>
  <si>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</si>
  <si>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</si>
  <si>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</si>
  <si>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</si>
  <si>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</si>
  <si>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</si>
  <si>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</si>
  <si>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</si>
  <si>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</si>
  <si>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</si>
  <si>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</si>
  <si>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</si>
  <si>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</si>
  <si>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</si>
  <si>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</si>
  <si>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</si>
  <si>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</si>
  <si>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</si>
  <si>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</si>
  <si>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</si>
  <si>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</si>
  <si>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</si>
  <si>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</si>
  <si>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</si>
  <si>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</si>
  <si>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</si>
  <si>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</si>
  <si>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</si>
  <si>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</si>
  <si>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</si>
  <si>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</si>
  <si>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</si>
  <si>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</si>
  <si>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</si>
  <si>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</si>
  <si>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</si>
  <si>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</si>
  <si>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</si>
  <si>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</si>
  <si>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</si>
  <si>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</si>
  <si>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</si>
  <si>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</si>
  <si>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</si>
  <si>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</si>
  <si>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</si>
  <si>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</si>
  <si>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</si>
  <si>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</si>
  <si>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</si>
  <si>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</si>
  <si>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</si>
  <si>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</si>
  <si>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</si>
  <si>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</si>
  <si>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</si>
  <si>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</si>
  <si>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</si>
  <si>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</si>
  <si>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</si>
  <si>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</si>
  <si>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</si>
  <si>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</si>
  <si>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</si>
  <si>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</si>
  <si>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</si>
  <si>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</si>
  <si>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</si>
  <si>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</si>
  <si>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</si>
  <si>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</si>
  <si>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</si>
  <si>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</si>
  <si>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</si>
  <si>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</si>
  <si>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</si>
  <si>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</si>
  <si>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</si>
  <si>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</si>
  <si>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</si>
  <si>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</si>
  <si>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</si>
  <si>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</si>
  <si>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</si>
  <si>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</si>
  <si>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</si>
  <si>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</si>
  <si>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</si>
  <si>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</si>
  <si>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</si>
  <si>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</si>
  <si>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</si>
  <si>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</si>
  <si>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</si>
  <si>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</si>
  <si>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</si>
  <si>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</si>
  <si>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</si>
  <si>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</si>
  <si>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</si>
  <si>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</si>
  <si>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</si>
  <si>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</si>
  <si>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</si>
  <si>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</si>
  <si>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</si>
  <si>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</si>
  <si>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</si>
  <si>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</si>
  <si>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</si>
  <si>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</si>
  <si>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</si>
  <si>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</si>
  <si>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</si>
  <si>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</si>
  <si>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</si>
  <si>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</si>
  <si>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</si>
  <si>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</si>
  <si>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</si>
  <si>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</si>
  <si>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</si>
  <si>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</si>
  <si>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</si>
  <si>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</si>
  <si>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</si>
  <si>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</si>
  <si>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</si>
  <si>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</si>
  <si>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</si>
  <si>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</si>
  <si>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</si>
  <si>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</si>
  <si>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</si>
  <si>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</si>
  <si>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</si>
  <si>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</si>
  <si>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</si>
  <si>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</si>
  <si>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</si>
  <si>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</si>
  <si>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</si>
  <si>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</si>
  <si>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</si>
  <si>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</si>
  <si>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</si>
  <si>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</si>
  <si>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</si>
  <si>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</si>
  <si>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</si>
  <si>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</si>
  <si>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</si>
  <si>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</si>
  <si>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</si>
  <si>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</si>
  <si>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</si>
  <si>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</si>
  <si>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</si>
  <si>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</si>
  <si>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</si>
  <si>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</si>
  <si>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</si>
  <si>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</si>
  <si>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</si>
  <si>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</si>
  <si>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</si>
  <si>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</si>
  <si>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</si>
  <si>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</si>
  <si>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</si>
  <si>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</si>
  <si>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</si>
  <si>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</si>
  <si>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</si>
  <si>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</si>
  <si>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</si>
  <si>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</si>
  <si>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</si>
  <si>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</si>
  <si>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</si>
  <si>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</si>
  <si>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</si>
  <si>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</si>
  <si>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</si>
  <si>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</si>
  <si>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</si>
  <si>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</si>
  <si>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</si>
  <si>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</si>
  <si>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</si>
  <si>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</si>
  <si>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</si>
  <si>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</si>
  <si>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</si>
  <si>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</si>
  <si>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</si>
  <si>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</si>
  <si>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</si>
  <si>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</si>
  <si>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</si>
  <si>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</si>
  <si>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</si>
  <si>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</si>
  <si>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</si>
  <si>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</si>
  <si>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</si>
  <si>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</si>
  <si>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</si>
  <si>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</si>
  <si>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</si>
  <si>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</si>
  <si>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</si>
  <si>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</si>
  <si>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</si>
  <si>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</si>
  <si>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</si>
  <si>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</si>
  <si>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</si>
  <si>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</si>
  <si>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</si>
  <si>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</si>
  <si>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</si>
  <si>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</si>
  <si>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</si>
  <si>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</si>
  <si>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</si>
  <si>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</si>
  <si>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</si>
  <si>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</si>
  <si>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</si>
  <si>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</si>
  <si>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</si>
  <si>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</si>
  <si>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</si>
  <si>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</si>
  <si>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</si>
  <si>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</si>
  <si>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</si>
  <si>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</si>
  <si>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</si>
  <si>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</si>
  <si>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</si>
  <si>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</si>
  <si>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</si>
  <si>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</si>
  <si>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</si>
  <si>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</si>
  <si>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</si>
  <si>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</si>
  <si>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</si>
  <si>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</si>
  <si>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</si>
  <si>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</si>
  <si>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</si>
  <si>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</si>
  <si>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</si>
  <si>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</si>
  <si>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</si>
  <si>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</si>
  <si>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</si>
  <si>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</si>
  <si>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</si>
  <si>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</si>
  <si>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</si>
  <si>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</si>
  <si>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</si>
  <si>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</si>
  <si>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</si>
  <si>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</si>
  <si>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</si>
  <si>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</si>
  <si>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</si>
  <si>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</si>
  <si>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</si>
  <si>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</si>
  <si>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</si>
  <si>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</si>
  <si>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</si>
  <si>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</si>
  <si>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</si>
  <si>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</si>
  <si>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</si>
  <si>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</si>
  <si>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</si>
  <si>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</si>
  <si>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</si>
  <si>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</si>
  <si>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</si>
  <si>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</si>
  <si>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</si>
  <si>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</si>
  <si>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</si>
  <si>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</si>
  <si>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</si>
  <si>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</si>
  <si>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</si>
  <si>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</si>
  <si>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</si>
  <si>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</si>
  <si>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</si>
  <si>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</si>
  <si>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</si>
  <si>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</si>
  <si>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</si>
  <si>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</si>
  <si>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</si>
  <si>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</si>
  <si>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</si>
  <si>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</si>
  <si>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</si>
  <si>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</si>
  <si>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</si>
  <si>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</si>
  <si>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</si>
  <si>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</si>
  <si>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</si>
  <si>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</si>
  <si>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</si>
  <si>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</si>
  <si>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</si>
  <si>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</si>
  <si>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</si>
  <si>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</si>
  <si>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</si>
  <si>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</si>
  <si>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</si>
  <si>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</si>
  <si>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</si>
  <si>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</si>
  <si>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</si>
  <si>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</si>
  <si>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</si>
  <si>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</si>
  <si>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</si>
  <si>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</si>
  <si>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</si>
  <si>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</si>
  <si>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</si>
  <si>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</si>
  <si>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</si>
  <si>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</si>
  <si>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</si>
  <si>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</si>
  <si>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</si>
  <si>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</si>
  <si>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</si>
  <si>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</si>
  <si>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</si>
  <si>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</si>
  <si>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</si>
  <si>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</si>
  <si>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</si>
  <si>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</si>
  <si>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</si>
  <si>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</si>
  <si>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</si>
  <si>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</si>
  <si>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</si>
  <si>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</si>
  <si>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</si>
  <si>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</si>
  <si>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</si>
  <si>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</si>
  <si>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</si>
  <si>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</si>
  <si>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</si>
  <si>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</si>
  <si>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</si>
  <si>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</si>
  <si>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</si>
  <si>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</si>
  <si>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</si>
  <si>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</si>
  <si>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</si>
  <si>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</si>
  <si>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</si>
  <si>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</si>
  <si>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</si>
  <si>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</si>
  <si>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</si>
  <si>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</si>
  <si>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</si>
  <si>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</si>
  <si>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</si>
  <si>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</si>
  <si>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</si>
  <si>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</si>
  <si>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</si>
  <si>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</si>
  <si>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</si>
  <si>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</si>
  <si>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</si>
  <si>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</si>
  <si>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</si>
  <si>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</si>
  <si>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</si>
  <si>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</si>
  <si>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</si>
  <si>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</si>
  <si>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</si>
  <si>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</si>
  <si>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</si>
  <si>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</si>
  <si>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</si>
  <si>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</si>
  <si>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</si>
  <si>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</si>
  <si>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</si>
  <si>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</si>
  <si>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</si>
  <si>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</si>
  <si>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</si>
  <si>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</si>
  <si>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</si>
  <si>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</si>
  <si>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</si>
  <si>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</si>
  <si>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</si>
  <si>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</si>
  <si>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</si>
  <si>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</si>
  <si>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</si>
  <si>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</si>
  <si>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</si>
  <si>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</si>
  <si>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</si>
  <si>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</si>
  <si>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</si>
  <si>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</si>
  <si>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</si>
  <si>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</si>
  <si>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</si>
  <si>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</si>
  <si>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</si>
  <si>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</si>
  <si>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</si>
  <si>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</si>
  <si>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</si>
  <si>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</si>
  <si>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</si>
  <si>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</si>
  <si>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</si>
  <si>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</si>
  <si>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</si>
  <si>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</si>
  <si>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</si>
  <si>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</si>
  <si>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</si>
  <si>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</si>
  <si>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</si>
  <si>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</si>
  <si>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</si>
  <si>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</si>
  <si>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</si>
  <si>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</si>
  <si>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</si>
  <si>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</si>
  <si>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</si>
  <si>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</si>
  <si>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</si>
  <si>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</si>
  <si>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</si>
  <si>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</si>
  <si>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</si>
  <si>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</si>
  <si>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</si>
  <si>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</si>
  <si>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</si>
  <si>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</si>
  <si>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</si>
  <si>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</si>
  <si>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</si>
  <si>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</si>
  <si>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</si>
  <si>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</si>
  <si>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</si>
  <si>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</si>
  <si>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</si>
  <si>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</si>
  <si>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</si>
  <si>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</si>
  <si>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</si>
  <si>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</si>
  <si>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</si>
  <si>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</si>
  <si>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</si>
  <si>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</si>
  <si>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</si>
  <si>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</si>
  <si>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</si>
  <si>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</si>
  <si>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</si>
  <si>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</si>
  <si>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</si>
  <si>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</si>
  <si>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</si>
  <si>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</si>
  <si>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</si>
  <si>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</si>
  <si>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</si>
  <si>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</si>
  <si>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</si>
  <si>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</si>
  <si>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</si>
  <si>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</si>
  <si>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</si>
  <si>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</si>
  <si>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</si>
  <si>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</si>
  <si>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</si>
  <si>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</si>
  <si>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</si>
  <si>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</si>
  <si>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</si>
  <si>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</si>
  <si>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</si>
  <si>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</si>
  <si>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</si>
  <si>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</si>
  <si>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</si>
  <si>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</si>
  <si>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</si>
  <si>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</si>
  <si>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</si>
  <si>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</si>
  <si>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</si>
  <si>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</si>
  <si>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</si>
  <si>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</si>
  <si>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</si>
  <si>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</si>
  <si>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</si>
  <si>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</si>
  <si>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</si>
  <si>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</si>
  <si>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</si>
  <si>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</si>
  <si>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</si>
  <si>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</si>
  <si>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</si>
  <si>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</si>
  <si>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</si>
  <si>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</si>
  <si>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</si>
  <si>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</si>
  <si>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</si>
  <si>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</si>
  <si>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</si>
  <si>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</si>
  <si>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</si>
  <si>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</si>
  <si>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</si>
  <si>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</si>
  <si>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</si>
  <si>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</si>
  <si>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</si>
  <si>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</si>
  <si>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</si>
  <si>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</si>
  <si>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</si>
  <si>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</si>
  <si>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</si>
  <si>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</si>
  <si>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</si>
  <si>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</si>
  <si>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</si>
  <si>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</si>
  <si>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</si>
  <si>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</si>
  <si>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</si>
  <si>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</si>
  <si>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</si>
  <si>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</si>
  <si>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</si>
  <si>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</si>
  <si>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</si>
  <si>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</si>
  <si>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</si>
  <si>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</si>
  <si>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</si>
  <si>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</si>
  <si>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</si>
  <si>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</si>
  <si>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</si>
  <si>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</si>
  <si>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</si>
  <si>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</si>
  <si>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</si>
  <si>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</si>
  <si>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</si>
  <si>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</si>
  <si>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</si>
  <si>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</si>
  <si>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</si>
  <si>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</si>
  <si>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</si>
  <si>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</si>
  <si>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</si>
  <si>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</si>
  <si>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</si>
  <si>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</si>
  <si>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</si>
  <si>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</si>
  <si>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</si>
  <si>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</si>
  <si>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</si>
  <si>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</si>
  <si>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</si>
  <si>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</si>
  <si>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</si>
  <si>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</si>
  <si>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</si>
  <si>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</si>
  <si>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</si>
  <si>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</si>
  <si>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</si>
  <si>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</si>
  <si>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</si>
  <si>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</si>
  <si>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</si>
  <si>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</si>
  <si>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</si>
  <si>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</si>
  <si>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</si>
  <si>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</si>
  <si>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</si>
  <si>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</si>
  <si>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</si>
  <si>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</si>
  <si>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</si>
  <si>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</si>
  <si>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</si>
  <si>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</si>
  <si>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</si>
  <si>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</si>
  <si>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</si>
  <si>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</si>
  <si>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</si>
  <si>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</si>
  <si>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</si>
  <si>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</si>
  <si>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</si>
  <si>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</si>
  <si>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</si>
  <si>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</si>
  <si>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</si>
  <si>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</si>
  <si>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</si>
  <si>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</si>
  <si>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</si>
  <si>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</si>
  <si>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</si>
  <si>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</si>
  <si>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</si>
  <si>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</si>
  <si>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</si>
  <si>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</si>
  <si>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</si>
  <si>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</si>
  <si>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</si>
  <si>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</si>
  <si>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</si>
  <si>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</si>
  <si>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</si>
  <si>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</si>
  <si>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</si>
  <si>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</si>
  <si>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</si>
  <si>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</si>
  <si>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</si>
  <si>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</si>
  <si>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</si>
  <si>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</si>
  <si>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</si>
  <si>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</si>
  <si>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</si>
  <si>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</si>
  <si>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</si>
  <si>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</si>
  <si>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</si>
  <si>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</si>
  <si>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</si>
  <si>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</si>
  <si>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</si>
  <si>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</si>
  <si>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</si>
  <si>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</si>
  <si>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</si>
  <si>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</si>
  <si>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</si>
  <si>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</si>
  <si>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</si>
  <si>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</si>
  <si>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</si>
  <si>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</si>
  <si>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</si>
  <si>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</si>
  <si>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</si>
  <si>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</si>
  <si>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</si>
  <si>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</si>
  <si>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</si>
  <si>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</si>
  <si>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</si>
  <si>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</si>
  <si>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</si>
  <si>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</si>
  <si>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</si>
  <si>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</si>
  <si>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</si>
  <si>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</si>
  <si>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</si>
  <si>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</si>
  <si>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</si>
  <si>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</si>
  <si>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</si>
  <si>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</si>
  <si>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</si>
  <si>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</si>
  <si>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</si>
  <si>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</si>
  <si>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</si>
  <si>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</si>
  <si>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</si>
  <si>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</si>
  <si>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</si>
  <si>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</si>
  <si>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</si>
  <si>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</si>
  <si>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</si>
  <si>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</si>
  <si>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</si>
  <si>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</si>
  <si>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</si>
  <si>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</si>
  <si>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</si>
  <si>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</si>
  <si>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</si>
  <si>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</si>
  <si>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</si>
  <si>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</si>
  <si>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</si>
  <si>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</si>
  <si>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</si>
  <si>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</si>
  <si>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</si>
  <si>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</si>
  <si>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</si>
  <si>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</si>
  <si>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</si>
  <si>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</si>
  <si>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</si>
  <si>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</si>
  <si>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</si>
  <si>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</si>
  <si>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</si>
  <si>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</si>
  <si>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</si>
  <si>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</si>
  <si>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</si>
  <si>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</si>
  <si>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</si>
  <si>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</si>
  <si>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</si>
  <si>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</si>
  <si>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</si>
  <si>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</si>
  <si>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</si>
  <si>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</si>
  <si>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</si>
  <si>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</si>
  <si>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</si>
  <si>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</si>
  <si>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</si>
  <si>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</si>
  <si>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</si>
  <si>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</si>
  <si>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</si>
  <si>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</si>
  <si>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</si>
  <si>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</si>
  <si>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</si>
  <si>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</si>
  <si>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</si>
  <si>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</si>
  <si>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</si>
  <si>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</si>
  <si>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</si>
  <si>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</si>
  <si>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</si>
  <si>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</si>
  <si>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</si>
  <si>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</si>
  <si>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</si>
  <si>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</si>
  <si>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</si>
  <si>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</si>
  <si>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</si>
  <si>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</si>
  <si>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</si>
  <si>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</si>
  <si>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</si>
  <si>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</si>
  <si>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</si>
  <si>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</si>
  <si>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</si>
  <si>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</si>
  <si>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</si>
  <si>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</si>
  <si>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</si>
  <si>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</si>
  <si>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</si>
  <si>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</si>
  <si>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</si>
  <si>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</si>
  <si>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</si>
  <si>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</si>
  <si>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</si>
  <si>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</si>
  <si>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</si>
  <si>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</si>
  <si>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</si>
  <si>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</si>
  <si>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</si>
  <si>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</si>
  <si>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</si>
  <si>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</si>
  <si>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</si>
  <si>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</si>
  <si>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</si>
  <si>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</si>
  <si>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</si>
  <si>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</si>
  <si>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</si>
  <si>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</si>
  <si>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</si>
  <si>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</si>
  <si>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</si>
  <si>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</si>
  <si>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</si>
  <si>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</si>
  <si>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</si>
  <si>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</si>
  <si>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</si>
  <si>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</si>
  <si>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</si>
  <si>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</si>
  <si>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</si>
  <si>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</si>
  <si>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</si>
  <si>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</si>
  <si>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</si>
  <si>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</si>
  <si>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</si>
  <si>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</si>
  <si>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</si>
  <si>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</si>
  <si>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</si>
  <si>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</si>
  <si>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</si>
  <si>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</si>
  <si>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</si>
  <si>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</si>
  <si>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</si>
  <si>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</si>
  <si>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</si>
  <si>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</si>
  <si>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</si>
  <si>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</si>
  <si>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</si>
  <si>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</si>
  <si>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</si>
  <si>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</si>
  <si>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</si>
  <si>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</si>
  <si>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</si>
  <si>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</si>
  <si>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</si>
  <si>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</si>
  <si>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</si>
  <si>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</si>
  <si>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</si>
  <si>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</si>
  <si>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</si>
  <si>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</si>
  <si>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</si>
  <si>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</si>
  <si>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</si>
  <si>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</si>
  <si>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</si>
  <si>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</si>
  <si>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</si>
  <si>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</si>
  <si>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</si>
  <si>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</si>
  <si>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</si>
  <si>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</si>
  <si>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</si>
  <si>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</si>
  <si>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</si>
  <si>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</si>
  <si>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</si>
  <si>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</si>
  <si>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</si>
  <si>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</si>
  <si>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</si>
  <si>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</si>
  <si>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</si>
  <si>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</si>
  <si>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</si>
  <si>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</si>
  <si>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</si>
  <si>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</si>
  <si>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</si>
  <si>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</si>
  <si>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</si>
  <si>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</si>
  <si>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</si>
  <si>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</si>
  <si>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</si>
  <si>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</si>
  <si>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</si>
  <si>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</si>
  <si>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</si>
  <si>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</si>
  <si>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</si>
  <si>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</si>
  <si>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</si>
  <si>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</si>
  <si>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</si>
  <si>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</si>
  <si>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</si>
  <si>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</si>
  <si>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</si>
  <si>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</si>
  <si>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</si>
  <si>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</si>
  <si>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</si>
  <si>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</si>
  <si>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</si>
  <si>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</si>
  <si>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</si>
  <si>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</si>
  <si>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</si>
  <si>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</si>
  <si>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</si>
  <si>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</si>
  <si>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</si>
  <si>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</si>
  <si>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</si>
  <si>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</si>
  <si>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</si>
  <si>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</si>
  <si>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</si>
  <si>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</si>
  <si>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</si>
  <si>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</si>
  <si>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</si>
  <si>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</si>
  <si>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</si>
  <si>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</si>
  <si>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</si>
  <si>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</si>
  <si>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</si>
  <si>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</si>
  <si>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</si>
  <si>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</si>
  <si>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</si>
  <si>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</si>
  <si>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</si>
  <si>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</si>
  <si>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</si>
  <si>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</si>
  <si>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</si>
  <si>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</si>
  <si>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</si>
  <si>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</si>
  <si>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</si>
  <si>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</si>
  <si>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</si>
  <si>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</si>
  <si>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</si>
  <si>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</si>
  <si>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</si>
  <si>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</si>
  <si>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</si>
  <si>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</si>
  <si>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</si>
  <si>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</si>
  <si>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</si>
  <si>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</si>
  <si>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</si>
  <si>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</si>
  <si>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</si>
  <si>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</si>
  <si>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</si>
  <si>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</si>
  <si>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</si>
  <si>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</si>
  <si>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</si>
  <si>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</si>
  <si>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</si>
  <si>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</si>
  <si>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</si>
  <si>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</si>
  <si>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</si>
  <si>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</si>
  <si>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</si>
  <si>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</si>
  <si>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</si>
  <si>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</si>
  <si>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</si>
  <si>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</si>
  <si>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</si>
  <si>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</si>
  <si>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</si>
  <si>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</si>
  <si>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</si>
  <si>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</si>
  <si>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</si>
  <si>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</si>
  <si>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</si>
  <si>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</si>
  <si>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</si>
  <si>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</si>
  <si>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</si>
  <si>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</si>
  <si>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</si>
  <si>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</si>
  <si>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</si>
  <si>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</si>
  <si>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</si>
  <si>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</si>
  <si>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</si>
  <si>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</si>
  <si>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</si>
  <si>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</si>
  <si>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</si>
  <si>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</si>
  <si>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</si>
  <si>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</si>
  <si>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</si>
  <si>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</si>
  <si>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</si>
  <si>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</si>
  <si>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</si>
  <si>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</si>
  <si>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</si>
  <si>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</si>
  <si>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</si>
  <si>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</si>
  <si>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</si>
  <si>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</si>
  <si>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</si>
  <si>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</si>
  <si>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</si>
  <si>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</si>
  <si>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</si>
  <si>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</si>
  <si>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</si>
  <si>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</si>
  <si>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</si>
  <si>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</si>
  <si>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</si>
  <si>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</si>
  <si>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</si>
  <si>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</si>
  <si>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</si>
  <si>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</si>
  <si>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</si>
  <si>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</si>
  <si>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</si>
  <si>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</si>
  <si>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</si>
  <si>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</si>
  <si>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</si>
  <si>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</si>
  <si>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</si>
  <si>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</si>
  <si>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</si>
  <si>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</si>
  <si>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</si>
  <si>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</si>
  <si>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</si>
  <si>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</si>
  <si>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</si>
  <si>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</si>
  <si>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</si>
  <si>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</si>
  <si>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</si>
  <si>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</si>
  <si>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</si>
  <si>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</si>
  <si>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</si>
  <si>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</si>
  <si>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</si>
  <si>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</si>
  <si>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</si>
  <si>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</si>
  <si>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</si>
  <si>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</si>
  <si>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</si>
  <si>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</si>
  <si>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</si>
  <si>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</si>
  <si>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</si>
  <si>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</si>
  <si>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</si>
  <si>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</si>
  <si>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</si>
  <si>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</si>
  <si>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</si>
  <si>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</si>
  <si>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</si>
  <si>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</si>
  <si>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</si>
  <si>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</si>
  <si>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</si>
  <si>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</si>
  <si>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</si>
  <si>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</si>
  <si>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</si>
  <si>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</si>
  <si>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</si>
  <si>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</si>
  <si>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</si>
  <si>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</si>
  <si>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</si>
  <si>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</si>
  <si>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</si>
  <si>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</si>
  <si>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</si>
  <si>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</si>
  <si>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</si>
  <si>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</si>
  <si>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</si>
  <si>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</si>
  <si>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</si>
  <si>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</si>
  <si>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</si>
  <si>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</si>
  <si>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</si>
  <si>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</si>
  <si>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</si>
  <si>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</si>
  <si>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</si>
  <si>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</si>
  <si>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</si>
  <si>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</si>
  <si>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</si>
  <si>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</si>
  <si>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</si>
  <si>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</si>
  <si>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</si>
  <si>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</si>
  <si>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</si>
  <si>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</si>
  <si>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</si>
  <si>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</si>
  <si>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</si>
  <si>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</si>
  <si>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</si>
  <si>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</si>
  <si>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</si>
  <si>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</si>
  <si>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</si>
  <si>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</si>
  <si>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</si>
  <si>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</si>
  <si>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</si>
  <si>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</si>
  <si>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</si>
  <si>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</si>
  <si>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</si>
  <si>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</si>
  <si>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</si>
  <si>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</si>
  <si>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</si>
  <si>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</si>
  <si>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</si>
  <si>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</si>
  <si>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</si>
  <si>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</si>
  <si>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</si>
  <si>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</si>
  <si>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</si>
  <si>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</si>
  <si>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</si>
  <si>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</si>
  <si>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</si>
  <si>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</si>
  <si>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</si>
  <si>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</si>
  <si>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</si>
  <si>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</si>
  <si>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</si>
  <si>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</si>
  <si>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</si>
  <si>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</si>
  <si>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</si>
  <si>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</si>
  <si>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</si>
  <si>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</si>
  <si>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</si>
  <si>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</si>
  <si>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</si>
  <si>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</si>
  <si>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</si>
  <si>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</si>
  <si>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</si>
  <si>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</si>
  <si>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</si>
  <si>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</si>
  <si>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</si>
  <si>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</si>
  <si>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</si>
  <si>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</si>
  <si>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</si>
  <si>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</si>
  <si>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</si>
  <si>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</si>
  <si>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</si>
  <si>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</si>
  <si>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</si>
  <si>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</si>
  <si>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</si>
  <si>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</si>
  <si>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</si>
  <si>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</si>
  <si>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</si>
  <si>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</si>
  <si>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</si>
  <si>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</si>
  <si>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</si>
  <si>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</si>
  <si>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</si>
  <si>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</si>
  <si>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</si>
  <si>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</si>
  <si>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</si>
  <si>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</si>
  <si>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</si>
  <si>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</si>
  <si>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</si>
  <si>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</si>
  <si>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</si>
  <si>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</si>
  <si>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</si>
  <si>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</si>
  <si>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</si>
  <si>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</si>
  <si>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</si>
  <si>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</si>
  <si>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</si>
  <si>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</si>
  <si>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</si>
  <si>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</si>
  <si>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</si>
  <si>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</si>
  <si>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</si>
  <si>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</si>
  <si>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</si>
  <si>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</si>
  <si>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</si>
  <si>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</si>
  <si>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</si>
  <si>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</si>
  <si>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</si>
  <si>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</si>
  <si>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</si>
  <si>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</si>
  <si>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</si>
  <si>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</si>
  <si>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</si>
  <si>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</si>
  <si>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</si>
  <si>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</si>
  <si>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</si>
  <si>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</si>
  <si>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</si>
  <si>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</si>
  <si>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</si>
  <si>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</si>
  <si>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</si>
  <si>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</si>
  <si>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</si>
  <si>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</si>
  <si>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</si>
  <si>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</si>
  <si>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</si>
  <si>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</si>
  <si>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</si>
  <si>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</si>
  <si>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</si>
  <si>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</si>
  <si>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</si>
  <si>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</si>
  <si>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</si>
  <si>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</si>
  <si>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</si>
  <si>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</si>
  <si>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</si>
  <si>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</si>
  <si>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</si>
  <si>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</si>
  <si>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</si>
  <si>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</si>
  <si>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</si>
  <si>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</si>
  <si>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</si>
  <si>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</si>
  <si>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</si>
  <si>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</si>
  <si>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</si>
  <si>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</si>
  <si>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</si>
  <si>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</si>
  <si>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</si>
  <si>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</si>
  <si>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</si>
  <si>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</si>
  <si>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</si>
  <si>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</si>
  <si>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</si>
  <si>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</si>
  <si>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</si>
  <si>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</si>
  <si>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</si>
  <si>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</si>
  <si>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</si>
  <si>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</si>
  <si>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</si>
  <si>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</si>
  <si>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</si>
  <si>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</si>
  <si>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</si>
  <si>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</si>
  <si>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</si>
  <si>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</si>
  <si>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</si>
  <si>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</si>
  <si>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</si>
  <si>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</si>
  <si>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</si>
  <si>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</si>
  <si>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</si>
  <si>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</si>
  <si>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</si>
  <si>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</si>
  <si>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</si>
  <si>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</si>
  <si>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</si>
  <si>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</si>
  <si>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</si>
  <si>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</si>
  <si>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</si>
  <si>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</si>
  <si>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</si>
  <si>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</si>
  <si>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</si>
  <si>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</si>
  <si>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</si>
  <si>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</si>
  <si>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</si>
  <si>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</si>
  <si>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</si>
  <si>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</si>
  <si>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</si>
  <si>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</si>
  <si>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</si>
  <si>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</si>
  <si>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</si>
  <si>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</si>
  <si>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</si>
  <si>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</si>
  <si>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</si>
  <si>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</si>
  <si>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</si>
  <si>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</si>
  <si>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</si>
  <si>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</si>
  <si>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</si>
  <si>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</si>
  <si>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</si>
  <si>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</si>
  <si>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</si>
  <si>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</si>
  <si>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</si>
  <si>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</si>
  <si>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</si>
  <si>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</si>
  <si>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</si>
  <si>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</si>
  <si>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</si>
  <si>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</si>
  <si>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</si>
  <si>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</si>
  <si>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</si>
  <si>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</si>
  <si>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</si>
  <si>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</si>
  <si>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</si>
  <si>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</si>
  <si>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</si>
  <si>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</si>
  <si>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</si>
  <si>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</si>
  <si>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</si>
  <si>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</si>
  <si>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</si>
  <si>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</si>
  <si>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</si>
  <si>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</si>
  <si>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</si>
  <si>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</si>
  <si>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</si>
  <si>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</si>
  <si>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</si>
  <si>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</si>
  <si>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</si>
  <si>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</si>
  <si>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</si>
  <si>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</si>
  <si>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</si>
  <si>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</si>
  <si>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</si>
  <si>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</si>
  <si>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</si>
  <si>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</si>
  <si>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</si>
  <si>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</si>
  <si>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</si>
  <si>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</si>
  <si>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</si>
  <si>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</si>
  <si>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</si>
  <si>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</si>
  <si>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</si>
  <si>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</si>
  <si>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</si>
  <si>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</si>
  <si>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</si>
  <si>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</si>
  <si>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</si>
  <si>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</si>
  <si>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</si>
  <si>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</si>
  <si>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</si>
  <si>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</si>
  <si>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</si>
  <si>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</si>
  <si>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</si>
  <si>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</si>
  <si>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</si>
  <si>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</si>
  <si>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</si>
  <si>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</si>
  <si>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</si>
  <si>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</si>
  <si>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</si>
  <si>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</si>
  <si>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</si>
  <si>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</si>
  <si>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</si>
  <si>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</si>
  <si>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</si>
  <si>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</si>
  <si>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</si>
  <si>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</si>
  <si>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</si>
  <si>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</si>
  <si>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</si>
  <si>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</si>
  <si>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</si>
  <si>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</si>
  <si>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</si>
  <si>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</si>
  <si>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</si>
  <si>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</si>
  <si>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</si>
  <si>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</si>
  <si>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</si>
  <si>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</si>
  <si>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</si>
  <si>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</si>
  <si>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</si>
  <si>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</si>
  <si>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</si>
  <si>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</si>
  <si>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</si>
  <si>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</si>
  <si>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</si>
  <si>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</si>
  <si>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</si>
  <si>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</si>
  <si>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</si>
  <si>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</si>
  <si>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</si>
  <si>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</si>
  <si>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</si>
  <si>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</si>
  <si>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</si>
  <si>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</si>
  <si>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</si>
  <si>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</si>
  <si>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</si>
  <si>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</si>
  <si>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</si>
  <si>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</si>
  <si>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</si>
  <si>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</si>
  <si>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</si>
  <si>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</si>
  <si>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</si>
  <si>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</si>
  <si>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</si>
  <si>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</si>
  <si>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</si>
  <si>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</si>
  <si>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</si>
  <si>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</si>
  <si>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</si>
  <si>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</si>
  <si>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</si>
  <si>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</si>
  <si>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</si>
  <si>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</si>
  <si>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</si>
  <si>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</si>
  <si>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</si>
  <si>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</si>
  <si>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</si>
  <si>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</si>
  <si>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</si>
  <si>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</si>
  <si>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</si>
  <si>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</si>
  <si>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</si>
  <si>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</si>
  <si>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</si>
  <si>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</si>
  <si>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</si>
  <si>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</si>
  <si>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</si>
  <si>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</si>
  <si>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</si>
  <si>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</si>
  <si>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</si>
  <si>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</si>
  <si>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</si>
  <si>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</si>
  <si>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</si>
  <si>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</si>
  <si>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</si>
  <si>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</si>
  <si>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</si>
  <si>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</si>
  <si>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</si>
  <si>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</si>
  <si>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</si>
  <si>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</si>
  <si>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</si>
  <si>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</si>
  <si>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</si>
  <si>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</si>
  <si>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</si>
  <si>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</si>
  <si>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</si>
  <si>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</si>
  <si>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</si>
  <si>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</si>
  <si>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</si>
  <si>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</si>
  <si>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</si>
  <si>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</si>
  <si>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</si>
  <si>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</si>
  <si>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</si>
  <si>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</si>
  <si>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</si>
  <si>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</si>
  <si>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</si>
  <si>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</si>
  <si>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</si>
  <si>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</si>
  <si>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</si>
  <si>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</si>
  <si>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</si>
  <si>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</si>
  <si>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</si>
  <si>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</si>
  <si>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</si>
  <si>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</si>
  <si>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</si>
  <si>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</si>
  <si>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</si>
  <si>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</si>
  <si>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</si>
  <si>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</si>
  <si>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</si>
  <si>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</si>
  <si>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</si>
  <si>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</si>
  <si>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</si>
  <si>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</si>
  <si>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</si>
  <si>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</si>
  <si>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</si>
  <si>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</si>
  <si>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</si>
  <si>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</si>
  <si>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</si>
  <si>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</si>
  <si>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</si>
  <si>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</si>
  <si>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</si>
  <si>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</si>
  <si>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</si>
  <si>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</si>
  <si>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</si>
  <si>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</si>
  <si>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</si>
  <si>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</si>
  <si>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</si>
  <si>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</si>
  <si>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</si>
  <si>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</si>
  <si>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</si>
  <si>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</si>
  <si>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</si>
  <si>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</si>
  <si>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</si>
  <si>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</si>
  <si>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</si>
  <si>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</si>
  <si>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</si>
  <si>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</si>
  <si>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</si>
  <si>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</si>
  <si>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</si>
  <si>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</si>
  <si>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</si>
  <si>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</si>
  <si>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</si>
  <si>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</si>
  <si>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</si>
  <si>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</si>
  <si>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</si>
  <si>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</si>
  <si>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</si>
  <si>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</si>
  <si>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</si>
  <si>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</si>
  <si>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</si>
  <si>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</si>
  <si>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</si>
  <si>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</si>
  <si>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</si>
  <si>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</si>
  <si>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</si>
  <si>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</si>
  <si>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</si>
  <si>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</si>
  <si>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</si>
  <si>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</si>
  <si>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</si>
  <si>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</si>
  <si>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</si>
  <si>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</si>
  <si>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</si>
  <si>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</si>
  <si>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</si>
  <si>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</si>
  <si>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</si>
  <si>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</si>
  <si>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</si>
  <si>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</si>
  <si>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</si>
  <si>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</si>
  <si>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</si>
  <si>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</si>
  <si>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</si>
  <si>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</si>
  <si>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</si>
  <si>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</si>
  <si>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</si>
  <si>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</si>
  <si>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</si>
  <si>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</si>
  <si>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</si>
  <si>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</si>
  <si>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</si>
  <si>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</si>
  <si>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</si>
  <si>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</si>
  <si>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</si>
  <si>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</si>
  <si>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</si>
  <si>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</si>
  <si>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</si>
  <si>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</si>
  <si>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</si>
  <si>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</si>
  <si>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</si>
  <si>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</si>
  <si>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</si>
  <si>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</si>
  <si>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</si>
  <si>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</si>
  <si>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</si>
  <si>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</si>
  <si>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</si>
  <si>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</si>
  <si>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</si>
  <si>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</si>
  <si>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</si>
  <si>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</si>
  <si>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</si>
  <si>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</si>
  <si>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</si>
  <si>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</si>
  <si>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</si>
  <si>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</si>
  <si>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</si>
  <si>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</si>
  <si>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</si>
  <si>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</si>
  <si>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</si>
  <si>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</si>
  <si>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</si>
  <si>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</si>
  <si>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</si>
  <si>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</si>
  <si>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</si>
  <si>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</si>
  <si>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</si>
  <si>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</si>
  <si>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</si>
  <si>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</si>
  <si>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</si>
  <si>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</si>
  <si>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</si>
  <si>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</si>
  <si>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</si>
  <si>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</si>
  <si>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</si>
  <si>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</si>
  <si>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</si>
  <si>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</si>
  <si>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</si>
  <si>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</si>
  <si>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</si>
  <si>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</si>
  <si>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</si>
  <si>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</si>
  <si>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</si>
  <si>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</si>
  <si>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</si>
  <si>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</si>
  <si>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</si>
  <si>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</si>
  <si>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</si>
  <si>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</si>
  <si>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</si>
  <si>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</si>
  <si>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</si>
  <si>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</si>
  <si>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</si>
  <si>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</si>
  <si>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</si>
  <si>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</si>
  <si>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</si>
  <si>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</si>
  <si>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</si>
  <si>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</si>
  <si>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</si>
  <si>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</si>
  <si>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</si>
  <si>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</si>
  <si>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</si>
  <si>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</si>
  <si>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</si>
  <si>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</si>
  <si>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</si>
  <si>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</si>
  <si>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</si>
  <si>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</si>
  <si>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</si>
  <si>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</si>
  <si>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</si>
  <si>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</si>
  <si>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</si>
  <si>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</si>
  <si>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</si>
  <si>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</si>
  <si>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</si>
  <si>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</si>
  <si>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</si>
  <si>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</si>
  <si>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</si>
  <si>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</si>
  <si>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</si>
  <si>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</si>
  <si>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</si>
  <si>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</si>
  <si>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</si>
  <si>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</si>
  <si>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</si>
  <si>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</si>
  <si>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</si>
  <si>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</si>
  <si>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</si>
  <si>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</si>
  <si>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</si>
  <si>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</si>
  <si>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</si>
  <si>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</si>
  <si>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</si>
  <si>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</si>
  <si>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</si>
  <si>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</si>
  <si>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</si>
  <si>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</si>
  <si>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</si>
  <si>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</si>
  <si>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</si>
  <si>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</si>
  <si>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</si>
  <si>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</si>
  <si>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</si>
  <si>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</si>
  <si>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</si>
  <si>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</si>
  <si>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</si>
  <si>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</si>
  <si>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</si>
  <si>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</si>
  <si>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</si>
  <si>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</si>
  <si>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</si>
  <si>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</si>
  <si>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</si>
  <si>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</si>
  <si>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</si>
  <si>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</si>
  <si>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</si>
  <si>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</si>
  <si>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</si>
  <si>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</si>
  <si>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</si>
  <si>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</si>
  <si>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</si>
  <si>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</si>
  <si>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</si>
  <si>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</si>
  <si>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</si>
  <si>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</si>
  <si>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</si>
  <si>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</si>
  <si>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</si>
  <si>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</si>
  <si>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</si>
  <si>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</si>
  <si>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</si>
  <si>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</si>
  <si>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</si>
  <si>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</si>
  <si>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</si>
  <si>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</si>
  <si>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</si>
  <si>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</si>
  <si>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</si>
  <si>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</si>
  <si>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</si>
  <si>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</si>
  <si>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</si>
  <si>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</si>
  <si>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</si>
  <si>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</si>
  <si>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</si>
  <si>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</si>
  <si>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</si>
  <si>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</si>
  <si>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</si>
  <si>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</si>
  <si>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</si>
  <si>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</si>
  <si>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</si>
  <si>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</si>
  <si>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</si>
  <si>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</si>
  <si>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</si>
  <si>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</si>
  <si>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</si>
  <si>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</si>
  <si>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</si>
  <si>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</si>
  <si>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</si>
  <si>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</si>
  <si>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</si>
  <si>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</si>
  <si>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</si>
  <si>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</si>
  <si>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</si>
  <si>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</si>
  <si>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</si>
  <si>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</si>
  <si>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</si>
  <si>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</si>
  <si>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</si>
  <si>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</si>
  <si>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</si>
  <si>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</si>
  <si>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</si>
  <si>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</si>
  <si>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</si>
  <si>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</si>
  <si>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</si>
  <si>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</si>
  <si>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</si>
  <si>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</si>
  <si>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</si>
  <si>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</si>
  <si>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</si>
  <si>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</si>
  <si>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</si>
  <si>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</si>
  <si>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</si>
  <si>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</si>
  <si>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</si>
  <si>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</si>
  <si>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</si>
  <si>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</si>
  <si>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</si>
  <si>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</si>
  <si>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</si>
  <si>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</si>
  <si>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</si>
  <si>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</si>
  <si>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</si>
  <si>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</si>
  <si>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</si>
  <si>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</si>
  <si>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</si>
  <si>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</si>
  <si>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</si>
  <si>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</si>
  <si>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</si>
  <si>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</si>
  <si>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</si>
  <si>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</si>
  <si>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</si>
  <si>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</si>
  <si>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</si>
  <si>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</si>
  <si>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</si>
  <si>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</si>
  <si>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</si>
  <si>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</si>
  <si>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</si>
  <si>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</si>
  <si>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</si>
  <si>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</si>
  <si>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</si>
  <si>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</si>
  <si>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</si>
  <si>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</si>
  <si>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</si>
  <si>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</si>
  <si>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</si>
  <si>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</si>
  <si>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</si>
  <si>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</si>
  <si>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</si>
  <si>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</si>
  <si>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</si>
  <si>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</si>
  <si>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</si>
  <si>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</si>
  <si>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</si>
  <si>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</si>
  <si>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</si>
  <si>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</si>
  <si>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</si>
  <si>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</si>
  <si>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</si>
  <si>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</si>
  <si>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</si>
  <si>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</si>
  <si>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</si>
  <si>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</si>
  <si>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</si>
  <si>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</si>
  <si>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</si>
  <si>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</si>
  <si>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</si>
  <si>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</si>
  <si>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</si>
  <si>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</si>
  <si>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</si>
  <si>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</si>
  <si>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</si>
  <si>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</si>
  <si>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</si>
  <si>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</si>
  <si>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</si>
  <si>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</si>
  <si>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</si>
  <si>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</si>
  <si>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</si>
  <si>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</si>
  <si>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</si>
  <si>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</si>
  <si>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</si>
  <si>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</si>
  <si>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</si>
  <si>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</si>
  <si>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</si>
  <si>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</si>
  <si>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</si>
  <si>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</si>
  <si>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</si>
  <si>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</si>
  <si>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</si>
  <si>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</si>
  <si>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</si>
  <si>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</si>
  <si>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</si>
  <si>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</si>
  <si>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</si>
  <si>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</si>
  <si>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</si>
  <si>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</si>
  <si>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</si>
  <si>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</si>
  <si>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</si>
  <si>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</si>
  <si>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</si>
  <si>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</si>
  <si>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</si>
  <si>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</si>
  <si>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</si>
  <si>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</si>
  <si>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</si>
  <si>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</si>
  <si>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</si>
  <si>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</si>
  <si>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</si>
  <si>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</si>
  <si>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</si>
  <si>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</si>
  <si>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</si>
  <si>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</si>
  <si>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</si>
  <si>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</si>
  <si>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</si>
  <si>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</si>
  <si>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</si>
  <si>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</si>
  <si>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</si>
  <si>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</si>
  <si>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</si>
  <si>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</si>
  <si>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</si>
  <si>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</si>
  <si>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</si>
  <si>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</si>
  <si>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</si>
  <si>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</si>
  <si>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</si>
  <si>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</si>
  <si>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</si>
  <si>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</si>
  <si>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</si>
  <si>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</si>
  <si>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</si>
  <si>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</si>
  <si>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</si>
  <si>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</si>
  <si>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</si>
  <si>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</si>
  <si>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</si>
  <si>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</si>
  <si>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</si>
  <si>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</si>
  <si>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</si>
  <si>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</si>
  <si>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</si>
  <si>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</si>
  <si>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</si>
  <si>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</si>
  <si>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</si>
  <si>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</si>
  <si>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</si>
  <si>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</si>
  <si>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</si>
  <si>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</si>
  <si>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</si>
  <si>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</si>
  <si>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</si>
  <si>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</si>
  <si>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</si>
  <si>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</si>
  <si>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</si>
  <si>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</si>
  <si>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</si>
  <si>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</si>
  <si>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</si>
  <si>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</si>
  <si>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</si>
  <si>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</si>
  <si>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</si>
  <si>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</si>
  <si>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</si>
  <si>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</si>
  <si>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</si>
  <si>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</si>
  <si>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</si>
  <si>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</si>
  <si>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</si>
  <si>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</si>
  <si>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</si>
  <si>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</si>
  <si>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</si>
  <si>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</si>
  <si>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</si>
  <si>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</si>
  <si>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</si>
  <si>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</si>
  <si>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</si>
  <si>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</si>
  <si>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</si>
  <si>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</si>
  <si>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</si>
  <si>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</si>
  <si>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</si>
  <si>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</si>
  <si>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</si>
  <si>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</si>
  <si>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</si>
  <si>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</si>
  <si>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</si>
  <si>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</si>
  <si>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</si>
  <si>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</si>
  <si>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</si>
  <si>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</si>
  <si>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</si>
  <si>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</si>
  <si>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</si>
  <si>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</si>
  <si>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</si>
  <si>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</si>
  <si>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</si>
  <si>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</si>
  <si>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</si>
  <si>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</si>
  <si>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</si>
  <si>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</si>
  <si>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</si>
  <si>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</si>
  <si>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</si>
  <si>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</si>
  <si>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</si>
  <si>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</si>
  <si>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</si>
  <si>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</si>
  <si>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</si>
  <si>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</si>
  <si>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</si>
  <si>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</si>
  <si>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</si>
  <si>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</si>
  <si>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</si>
  <si>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</si>
  <si>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</si>
  <si>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</si>
  <si>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</si>
  <si>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</si>
  <si>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</si>
  <si>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</si>
  <si>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</si>
  <si>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</si>
  <si>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</si>
  <si>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</si>
  <si>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</si>
  <si>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</si>
  <si>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</si>
  <si>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</si>
  <si>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</si>
  <si>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</si>
  <si>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</si>
  <si>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</si>
  <si>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</si>
  <si>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</si>
  <si>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</si>
  <si>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</si>
  <si>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</si>
  <si>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</si>
  <si>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</si>
  <si>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</si>
  <si>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</si>
  <si>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</si>
  <si>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</si>
  <si>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</si>
  <si>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</si>
  <si>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</si>
  <si>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</si>
  <si>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</si>
  <si>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</si>
  <si>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</si>
  <si>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</si>
  <si>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</si>
  <si>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</si>
  <si>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</si>
  <si>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</si>
  <si>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</si>
  <si>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</si>
  <si>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</si>
  <si>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</si>
  <si>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</si>
  <si>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</si>
  <si>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</si>
  <si>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</si>
  <si>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</si>
  <si>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</si>
  <si>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</si>
  <si>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</si>
  <si>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</si>
  <si>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</si>
  <si>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</si>
  <si>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</si>
  <si>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</si>
  <si>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</si>
  <si>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</si>
  <si>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</si>
  <si>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</si>
  <si>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</si>
  <si>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</si>
  <si>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</si>
  <si>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</si>
  <si>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</si>
  <si>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</si>
  <si>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</si>
  <si>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</si>
  <si>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</si>
  <si>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</si>
  <si>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</si>
  <si>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</si>
  <si>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</si>
  <si>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</si>
  <si>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</si>
  <si>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</si>
  <si>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</si>
  <si>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</si>
  <si>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</si>
  <si>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</si>
  <si>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</si>
  <si>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</si>
  <si>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</si>
  <si>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</si>
  <si>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</si>
  <si>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</si>
  <si>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</si>
  <si>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</si>
  <si>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</si>
  <si>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</si>
  <si>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</si>
  <si>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</si>
  <si>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</si>
  <si>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</si>
  <si>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</si>
  <si>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</si>
  <si>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</si>
  <si>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</si>
  <si>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</si>
  <si>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</si>
  <si>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</si>
  <si>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</si>
  <si>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</si>
  <si>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</si>
  <si>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</si>
  <si>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</si>
  <si>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</si>
  <si>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</si>
  <si>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</si>
  <si>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</si>
  <si>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</si>
  <si>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</si>
  <si>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</si>
  <si>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</si>
  <si>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</si>
  <si>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</si>
  <si>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</si>
  <si>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</si>
  <si>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</si>
  <si>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</si>
  <si>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</si>
  <si>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</si>
  <si>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</si>
  <si>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</si>
  <si>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</si>
  <si>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</si>
  <si>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</si>
  <si>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</si>
  <si>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</si>
  <si>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</si>
  <si>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</si>
  <si>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</si>
  <si>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</si>
  <si>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</si>
  <si>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</si>
  <si>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</si>
  <si>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</si>
  <si>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</si>
  <si>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</si>
  <si>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</si>
  <si>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</si>
  <si>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</si>
  <si>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</si>
  <si>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</si>
  <si>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</si>
  <si>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</si>
  <si>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</si>
  <si>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</si>
  <si>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</si>
  <si>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</si>
  <si>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</si>
  <si>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</si>
  <si>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</si>
  <si>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</si>
  <si>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</si>
  <si>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</si>
  <si>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</si>
  <si>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</si>
  <si>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</si>
  <si>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</si>
  <si>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</si>
  <si>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</si>
  <si>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</si>
  <si>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</si>
  <si>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</si>
  <si>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</si>
  <si>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</si>
  <si>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</si>
  <si>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</si>
  <si>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</si>
  <si>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</si>
  <si>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</si>
  <si>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</si>
  <si>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</si>
  <si>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</si>
  <si>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</si>
  <si>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</si>
  <si>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</si>
  <si>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</si>
  <si>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</si>
  <si>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</si>
  <si>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</si>
  <si>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</si>
  <si>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</si>
  <si>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</si>
  <si>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</si>
  <si>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</si>
  <si>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</si>
  <si>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</si>
  <si>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</si>
  <si>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</si>
  <si>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</si>
  <si>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</si>
  <si>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</si>
  <si>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</si>
  <si>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</si>
  <si>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</si>
  <si>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</si>
  <si>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</si>
  <si>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</si>
  <si>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</si>
  <si>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</si>
  <si>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</si>
  <si>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</si>
  <si>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</si>
  <si>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</si>
  <si>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</si>
  <si>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</si>
  <si>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</si>
  <si>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</si>
  <si>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</si>
  <si>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</si>
  <si>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</si>
  <si>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</si>
  <si>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</si>
  <si>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</si>
  <si>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</si>
  <si>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</si>
  <si>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</si>
  <si>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</si>
  <si>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</si>
  <si>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</si>
  <si>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</si>
  <si>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</si>
  <si>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</si>
  <si>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</si>
  <si>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</si>
  <si>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</si>
  <si>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</si>
  <si>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</si>
  <si>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</si>
  <si>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</si>
  <si>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</si>
  <si>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</si>
  <si>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</si>
  <si>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</si>
  <si>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</si>
  <si>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</si>
  <si>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</si>
  <si>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</si>
  <si>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</si>
  <si>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</si>
  <si>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</si>
  <si>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</si>
  <si>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</si>
  <si>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</si>
  <si>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</si>
  <si>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</si>
  <si>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</si>
  <si>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</si>
  <si>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</si>
  <si>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</si>
  <si>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</si>
  <si>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</si>
  <si>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</si>
  <si>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</si>
  <si>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</si>
  <si>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</si>
  <si>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</si>
  <si>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</si>
  <si>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</si>
  <si>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</si>
  <si>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</si>
  <si>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</si>
  <si>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</si>
  <si>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</si>
  <si>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</si>
  <si>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</si>
  <si>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</si>
  <si>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</si>
  <si>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</si>
  <si>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</si>
  <si>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</si>
  <si>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</si>
  <si>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</si>
  <si>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</si>
  <si>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</si>
  <si>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</si>
  <si>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</si>
  <si>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</si>
  <si>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</si>
  <si>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</si>
  <si>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</si>
  <si>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</si>
  <si>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</si>
  <si>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</si>
  <si>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</si>
  <si>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</si>
  <si>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</si>
  <si>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</si>
  <si>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</si>
  <si>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</si>
  <si>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</si>
  <si>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</si>
  <si>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</si>
  <si>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</si>
  <si>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</si>
  <si>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</si>
  <si>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</si>
  <si>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</si>
  <si>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</si>
  <si>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</si>
  <si>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</si>
  <si>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</si>
  <si>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</si>
  <si>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</si>
  <si>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</si>
  <si>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</si>
  <si>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</si>
  <si>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</si>
  <si>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</si>
  <si>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</si>
  <si>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</si>
  <si>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</si>
  <si>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</si>
  <si>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</si>
  <si>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</si>
  <si>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</si>
  <si>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</si>
  <si>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</si>
  <si>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</si>
  <si>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</si>
  <si>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</si>
  <si>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</si>
  <si>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</si>
  <si>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</si>
  <si>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</si>
  <si>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</si>
  <si>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</si>
  <si>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</si>
  <si>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</si>
  <si>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</si>
  <si>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</si>
  <si>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</si>
  <si>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</si>
  <si>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</si>
  <si>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</si>
  <si>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</si>
  <si>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</si>
  <si>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</si>
  <si>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</si>
  <si>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</si>
  <si>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</si>
  <si>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</si>
  <si>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</si>
  <si>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</si>
  <si>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</si>
  <si>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</si>
  <si>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</si>
  <si>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</si>
  <si>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</si>
  <si>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</si>
  <si>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</si>
  <si>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</si>
  <si>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</si>
  <si>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</si>
  <si>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</si>
  <si>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</si>
  <si>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</si>
  <si>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</si>
  <si>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</si>
  <si>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</si>
  <si>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</si>
  <si>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</si>
  <si>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</si>
  <si>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</si>
  <si>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</si>
  <si>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</si>
  <si>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</si>
  <si>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</si>
  <si>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</si>
  <si>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</si>
  <si>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</si>
  <si>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</si>
  <si>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</si>
  <si>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</si>
  <si>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</si>
  <si>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</si>
  <si>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</si>
  <si>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</si>
  <si>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</si>
  <si>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</si>
  <si>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</si>
  <si>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</si>
  <si>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</si>
  <si>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</si>
  <si>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</si>
  <si>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</si>
  <si>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</si>
  <si>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</si>
  <si>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</si>
  <si>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</si>
  <si>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</si>
  <si>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</si>
  <si>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</si>
  <si>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</si>
  <si>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</si>
  <si>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</si>
  <si>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</si>
  <si>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</si>
  <si>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</si>
  <si>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</si>
  <si>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</si>
  <si>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</si>
  <si>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</si>
  <si>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</si>
  <si>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</si>
  <si>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</si>
  <si>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</si>
  <si>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</si>
  <si>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</si>
  <si>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</si>
  <si>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</si>
  <si>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</si>
  <si>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</si>
  <si>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</si>
  <si>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</si>
  <si>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</si>
  <si>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</si>
  <si>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</si>
  <si>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</si>
  <si>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</si>
  <si>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</si>
  <si>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</si>
  <si>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</si>
  <si>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</si>
  <si>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</si>
  <si>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</si>
  <si>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</si>
  <si>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</si>
  <si>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</si>
  <si>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</si>
  <si>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</si>
  <si>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</si>
  <si>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</si>
  <si>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</si>
  <si>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</si>
  <si>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</si>
  <si>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</si>
  <si>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</si>
  <si>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</si>
  <si>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</si>
  <si>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</si>
  <si>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</si>
  <si>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</si>
  <si>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</si>
  <si>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</si>
  <si>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</si>
  <si>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</si>
  <si>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</si>
  <si>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</si>
  <si>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</si>
  <si>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</si>
  <si>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</si>
  <si>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</si>
  <si>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</si>
  <si>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</si>
  <si>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</si>
  <si>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</si>
  <si>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</si>
  <si>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</si>
  <si>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</si>
  <si>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</si>
  <si>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</si>
  <si>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</si>
  <si>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</si>
  <si>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</si>
  <si>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</si>
  <si>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</si>
  <si>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</si>
  <si>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</si>
  <si>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</si>
  <si>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</si>
  <si>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</si>
  <si>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</si>
  <si>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</si>
  <si>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</si>
  <si>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</si>
  <si>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</si>
  <si>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</si>
  <si>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</si>
  <si>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</si>
  <si>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</si>
  <si>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</si>
  <si>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</si>
  <si>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</si>
  <si>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</si>
  <si>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</si>
  <si>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</si>
  <si>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</si>
  <si>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</si>
  <si>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</si>
  <si>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</si>
  <si>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</si>
  <si>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</si>
  <si>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</si>
  <si>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</si>
  <si>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</si>
  <si>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</si>
  <si>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</si>
  <si>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</si>
  <si>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</si>
  <si>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</si>
  <si>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</si>
  <si>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</si>
  <si>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</si>
  <si>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</si>
  <si>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</si>
  <si>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</si>
  <si>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</si>
  <si>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</si>
  <si>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</si>
  <si>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</si>
  <si>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</si>
  <si>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</si>
  <si>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</si>
  <si>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</si>
  <si>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</si>
  <si>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</si>
  <si>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</si>
  <si>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</si>
  <si>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</si>
  <si>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</si>
  <si>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</si>
  <si>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</si>
  <si>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</si>
  <si>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</si>
  <si>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</si>
  <si>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</si>
  <si>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</si>
  <si>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</si>
  <si>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</si>
  <si>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</si>
  <si>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</si>
  <si>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</si>
  <si>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</si>
  <si>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</si>
  <si>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</si>
  <si>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</si>
  <si>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</si>
  <si>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</si>
  <si>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</si>
  <si>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</si>
  <si>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</si>
  <si>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</si>
  <si>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</si>
  <si>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</si>
  <si>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</si>
  <si>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</si>
  <si>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</si>
  <si>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</si>
  <si>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</si>
  <si>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</si>
  <si>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</si>
  <si>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</si>
  <si>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</si>
  <si>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</si>
  <si>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</si>
  <si>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</si>
  <si>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</si>
  <si>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</si>
  <si>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</si>
  <si>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</si>
  <si>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</si>
  <si>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</si>
  <si>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</si>
  <si>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</si>
  <si>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</si>
  <si>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</si>
  <si>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</si>
  <si>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</si>
  <si>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</si>
  <si>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</si>
  <si>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</si>
  <si>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</si>
  <si>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</si>
  <si>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</si>
  <si>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</si>
  <si>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</si>
  <si>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</si>
  <si>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</si>
  <si>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</si>
  <si>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</si>
  <si>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</si>
  <si>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</si>
  <si>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</si>
  <si>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</si>
  <si>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</si>
  <si>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</si>
  <si>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</si>
  <si>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</si>
  <si>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</si>
  <si>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</si>
  <si>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</si>
  <si>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</si>
  <si>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</si>
  <si>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</si>
  <si>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</si>
  <si>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</si>
  <si>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</si>
  <si>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</si>
  <si>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</si>
  <si>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</si>
  <si>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</si>
  <si>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</si>
  <si>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</si>
  <si>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</si>
  <si>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</si>
  <si>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</si>
  <si>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</si>
  <si>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</si>
  <si>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</si>
  <si>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</si>
  <si>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</si>
  <si>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</si>
  <si>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</si>
  <si>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</si>
  <si>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</si>
  <si>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</si>
  <si>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</si>
  <si>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</si>
  <si>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</si>
  <si>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</si>
  <si>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</si>
  <si>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</si>
  <si>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</si>
  <si>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</si>
  <si>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</si>
  <si>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</si>
  <si>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</si>
  <si>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</si>
  <si>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</si>
  <si>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</si>
  <si>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</si>
  <si>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</si>
  <si>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</si>
  <si>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</si>
  <si>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</si>
  <si>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</si>
  <si>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</si>
  <si>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</si>
  <si>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</si>
  <si>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</si>
  <si>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</si>
  <si>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</si>
  <si>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</si>
  <si>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</si>
  <si>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</si>
  <si>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</si>
  <si>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</si>
  <si>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</si>
  <si>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</si>
  <si>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</si>
  <si>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</si>
  <si>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</si>
  <si>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</si>
  <si>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</si>
  <si>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</si>
  <si>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</si>
  <si>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</si>
  <si>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</si>
  <si>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</si>
  <si>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</si>
  <si>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</si>
  <si>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</si>
  <si>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</si>
  <si>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</si>
  <si>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</si>
  <si>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</si>
  <si>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</si>
  <si>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</si>
  <si>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</si>
  <si>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</si>
  <si>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</si>
  <si>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</si>
  <si>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</si>
  <si>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</si>
  <si>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</si>
  <si>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</si>
  <si>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</si>
  <si>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</si>
  <si>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</si>
  <si>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</si>
  <si>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</si>
  <si>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</si>
  <si>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</si>
  <si>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</si>
  <si>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</si>
  <si>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</si>
  <si>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</si>
  <si>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</si>
  <si>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</si>
  <si>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</si>
  <si>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</si>
  <si>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</si>
  <si>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</si>
  <si>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</si>
  <si>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</si>
  <si>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</si>
  <si>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</si>
  <si>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</si>
  <si>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</si>
  <si>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</si>
  <si>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</si>
  <si>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</si>
  <si>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</si>
  <si>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</si>
  <si>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</si>
  <si>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</si>
  <si>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</si>
  <si>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</si>
  <si>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</si>
  <si>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</si>
  <si>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</si>
  <si>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</si>
  <si>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</si>
  <si>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</si>
  <si>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</si>
  <si>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</si>
  <si>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</si>
  <si>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</si>
  <si>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</si>
  <si>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</si>
  <si>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</si>
  <si>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</si>
  <si>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</si>
  <si>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</si>
  <si>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</si>
  <si>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</si>
  <si>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</si>
  <si>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</si>
  <si>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</si>
  <si>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</si>
  <si>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</si>
  <si>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</si>
  <si>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</si>
  <si>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</si>
  <si>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</si>
  <si>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</si>
  <si>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</si>
  <si>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</si>
  <si>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</si>
  <si>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</si>
  <si>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</si>
  <si>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</si>
  <si>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</si>
  <si>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</si>
  <si>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</si>
  <si>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</si>
  <si>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</si>
  <si>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</si>
  <si>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</si>
  <si>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</si>
  <si>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</si>
  <si>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</si>
  <si>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</si>
  <si>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</si>
  <si>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</si>
  <si>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</si>
  <si>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</si>
  <si>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</si>
  <si>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</si>
  <si>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</si>
  <si>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</si>
  <si>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</si>
  <si>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</si>
  <si>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</si>
  <si>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</si>
  <si>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</si>
  <si>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</si>
  <si>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</si>
  <si>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</si>
  <si>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</si>
  <si>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</si>
  <si>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</si>
  <si>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</si>
  <si>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</si>
  <si>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</si>
  <si>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</si>
  <si>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</si>
  <si>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</si>
  <si>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</si>
  <si>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</si>
  <si>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</si>
  <si>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</si>
  <si>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</si>
  <si>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</si>
  <si>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</si>
  <si>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</si>
  <si>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</si>
  <si>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</si>
  <si>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</si>
  <si>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</si>
  <si>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</si>
  <si>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</si>
  <si>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</si>
  <si>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</si>
  <si>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</si>
  <si>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</si>
  <si>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</si>
  <si>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</si>
  <si>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</si>
  <si>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</si>
  <si>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</si>
  <si>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</si>
  <si>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</si>
  <si>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</si>
  <si>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</si>
  <si>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</si>
  <si>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</si>
  <si>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</si>
  <si>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</si>
  <si>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</si>
  <si>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</si>
  <si>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</si>
  <si>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</si>
  <si>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</si>
  <si>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</si>
  <si>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</si>
  <si>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</si>
  <si>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</si>
  <si>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</si>
  <si>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</si>
  <si>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</si>
  <si>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</si>
  <si>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</si>
  <si>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</si>
  <si>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</si>
  <si>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</si>
  <si>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</si>
  <si>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</si>
  <si>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</si>
  <si>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</si>
  <si>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</si>
  <si>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</si>
  <si>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</si>
  <si>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</si>
  <si>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</si>
  <si>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</si>
  <si>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</si>
  <si>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</si>
  <si>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</si>
  <si>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</si>
  <si>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</si>
  <si>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</si>
  <si>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</si>
  <si>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</si>
  <si>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</si>
  <si>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</si>
  <si>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</si>
  <si>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</si>
  <si>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</si>
  <si>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</si>
  <si>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</si>
  <si>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</si>
  <si>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</si>
  <si>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</si>
  <si>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</si>
  <si>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</si>
  <si>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</si>
  <si>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</si>
  <si>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</si>
  <si>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</si>
  <si>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</si>
  <si>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</si>
  <si>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</si>
  <si>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</si>
  <si>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</si>
  <si>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</si>
  <si>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</si>
  <si>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</si>
  <si>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</si>
  <si>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</si>
  <si>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</si>
  <si>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</si>
  <si>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</si>
  <si>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</si>
  <si>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</si>
  <si>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</si>
  <si>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</si>
  <si>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</si>
  <si>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</si>
  <si>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</si>
  <si>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</si>
  <si>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</si>
  <si>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</si>
  <si>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</si>
  <si>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</si>
  <si>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</si>
  <si>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</si>
  <si>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</si>
  <si>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</si>
  <si>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</si>
  <si>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</si>
  <si>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</si>
  <si>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</si>
  <si>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</si>
  <si>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</si>
  <si>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</si>
  <si>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</si>
  <si>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</si>
  <si>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</si>
  <si>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</si>
  <si>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</si>
  <si>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</si>
  <si>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</si>
  <si>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</si>
  <si>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</si>
  <si>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</si>
  <si>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</si>
  <si>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</si>
  <si>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</si>
  <si>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</si>
  <si>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</si>
  <si>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</si>
  <si>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</si>
  <si>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</si>
  <si>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</si>
  <si>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</si>
  <si>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</si>
  <si>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</si>
  <si>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</si>
  <si>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</si>
  <si>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</si>
  <si>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</si>
  <si>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</si>
  <si>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</si>
  <si>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</si>
  <si>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</si>
  <si>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</si>
  <si>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</si>
  <si>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</si>
  <si>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</si>
  <si>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</si>
  <si>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</si>
  <si>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</si>
  <si>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</si>
  <si>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</si>
  <si>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</si>
  <si>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</si>
  <si>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</si>
  <si>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</si>
  <si>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</si>
  <si>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</si>
  <si>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</si>
  <si>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</si>
  <si>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</si>
  <si>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</si>
  <si>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</si>
  <si>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</si>
  <si>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</si>
  <si>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</si>
  <si>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</si>
  <si>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</si>
  <si>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</si>
  <si>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</si>
  <si>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</si>
  <si>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</si>
  <si>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</si>
  <si>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</si>
  <si>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</si>
  <si>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</si>
  <si>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</si>
  <si>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</si>
  <si>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</si>
  <si>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</si>
  <si>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</si>
  <si>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</si>
  <si>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</si>
  <si>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</si>
  <si>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</si>
  <si>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</si>
  <si>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</si>
  <si>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</si>
  <si>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</si>
  <si>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</si>
  <si>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</si>
  <si>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</si>
  <si>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</si>
  <si>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</si>
  <si>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</si>
  <si>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</si>
  <si>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</si>
  <si>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</si>
  <si>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</si>
  <si>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</si>
  <si>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</si>
  <si>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</si>
  <si>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</si>
  <si>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</si>
  <si>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</si>
  <si>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</si>
  <si>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</si>
  <si>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</si>
  <si>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</si>
  <si>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</si>
  <si>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</si>
  <si>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</si>
  <si>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</si>
  <si>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</si>
  <si>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</si>
  <si>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</si>
  <si>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</si>
  <si>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</si>
  <si>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</si>
  <si>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</si>
  <si>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</si>
  <si>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</si>
  <si>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</si>
  <si>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</si>
  <si>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</si>
  <si>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</si>
  <si>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</si>
  <si>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</si>
  <si>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</si>
  <si>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</si>
  <si>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</si>
  <si>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</si>
  <si>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</si>
  <si>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</si>
  <si>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</si>
  <si>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</si>
  <si>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</si>
  <si>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</si>
  <si>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</si>
  <si>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</si>
  <si>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</si>
  <si>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</si>
  <si>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</si>
  <si>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</si>
  <si>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</si>
  <si>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</si>
  <si>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</si>
  <si>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</si>
  <si>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</si>
  <si>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</si>
  <si>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</si>
  <si>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</si>
  <si>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</si>
  <si>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</si>
  <si>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</si>
  <si>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</si>
  <si>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</si>
  <si>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</si>
  <si>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</si>
  <si>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</si>
  <si>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</si>
  <si>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</si>
  <si>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</si>
  <si>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</si>
  <si>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</si>
  <si>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</si>
  <si>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</si>
  <si>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</si>
  <si>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</si>
  <si>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</si>
  <si>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</si>
  <si>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</si>
  <si>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</si>
  <si>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</si>
  <si>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</si>
  <si>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</si>
  <si>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</si>
  <si>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</si>
  <si>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</si>
  <si>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</si>
  <si>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</si>
  <si>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</si>
  <si>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</si>
  <si>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</si>
  <si>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</si>
  <si>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</si>
  <si>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</si>
  <si>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</si>
  <si>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</si>
  <si>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</si>
  <si>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</si>
  <si>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</si>
  <si>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</si>
  <si>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</si>
  <si>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</si>
  <si>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</si>
  <si>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</si>
  <si>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</si>
  <si>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</si>
  <si>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</si>
  <si>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</si>
  <si>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</si>
  <si>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</si>
  <si>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</si>
  <si>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</si>
  <si>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</si>
  <si>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</si>
  <si>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</si>
  <si>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</si>
  <si>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</si>
  <si>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</si>
  <si>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</si>
  <si>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</si>
  <si>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</si>
  <si>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</si>
  <si>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</si>
  <si>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</si>
  <si>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</si>
  <si>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</si>
  <si>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</si>
  <si>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</si>
  <si>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</si>
  <si>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</si>
  <si>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</si>
  <si>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</si>
  <si>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</si>
  <si>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</si>
  <si>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</si>
  <si>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</si>
  <si>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</si>
  <si>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</si>
  <si>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</si>
  <si>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</si>
  <si>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</si>
  <si>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</si>
  <si>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</si>
  <si>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</si>
  <si>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</si>
  <si>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</si>
  <si>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</si>
  <si>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</si>
  <si>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</si>
  <si>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</si>
  <si>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</si>
  <si>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</si>
  <si>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</si>
  <si>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</si>
  <si>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</si>
  <si>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</si>
  <si>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</si>
  <si>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</si>
  <si>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</si>
  <si>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</si>
  <si>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</si>
  <si>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</si>
  <si>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</si>
  <si>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</si>
  <si>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</si>
  <si>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</si>
  <si>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</si>
  <si>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</si>
  <si>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</si>
  <si>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</si>
  <si>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</si>
  <si>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</si>
  <si>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</si>
  <si>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</si>
  <si>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</si>
  <si>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</si>
  <si>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</si>
  <si>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</si>
  <si>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</si>
  <si>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</si>
  <si>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</si>
  <si>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</si>
  <si>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</si>
  <si>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</si>
  <si>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</si>
  <si>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</si>
  <si>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</si>
  <si>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</si>
  <si>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</si>
  <si>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</si>
  <si>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</si>
  <si>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</si>
  <si>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</si>
  <si>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</si>
  <si>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</si>
  <si>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</si>
  <si>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</si>
  <si>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</si>
  <si>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</si>
  <si>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</si>
  <si>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</si>
  <si>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</si>
  <si>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</si>
  <si>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</si>
  <si>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</si>
  <si>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</si>
  <si>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</si>
  <si>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</si>
  <si>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</si>
  <si>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</si>
  <si>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</si>
  <si>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</si>
  <si>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</si>
  <si>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</si>
  <si>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</si>
  <si>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</si>
  <si>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</si>
  <si>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</si>
  <si>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</si>
  <si>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</si>
  <si>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</si>
  <si>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</si>
  <si>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</si>
  <si>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</si>
  <si>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</si>
  <si>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</si>
  <si>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</si>
  <si>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</si>
  <si>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</si>
  <si>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</si>
  <si>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</si>
  <si>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</si>
  <si>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</si>
  <si>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</si>
  <si>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</si>
  <si>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</si>
  <si>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</si>
  <si>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</si>
  <si>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</si>
  <si>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</si>
  <si>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</si>
  <si>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</si>
  <si>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</si>
  <si>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</si>
  <si>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</si>
  <si>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</si>
  <si>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</si>
  <si>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</si>
  <si>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</si>
  <si>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</si>
  <si>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</si>
  <si>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</si>
  <si>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</si>
  <si>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</si>
  <si>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</si>
  <si>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</si>
  <si>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</si>
  <si>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</si>
  <si>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</si>
  <si>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</si>
  <si>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</si>
  <si>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</si>
  <si>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</si>
  <si>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</si>
  <si>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</si>
  <si>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</si>
  <si>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</si>
  <si>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</si>
  <si>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</si>
  <si>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</si>
  <si>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</si>
  <si>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</si>
  <si>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</si>
  <si>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</si>
  <si>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</si>
  <si>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</si>
  <si>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</si>
  <si>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</si>
  <si>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</si>
  <si>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</si>
  <si>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</si>
  <si>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</si>
  <si>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</si>
  <si>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</si>
  <si>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</si>
  <si>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</si>
  <si>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</si>
  <si>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</si>
  <si>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</si>
  <si>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</si>
  <si>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</si>
  <si>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</si>
  <si>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</si>
  <si>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</si>
  <si>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</si>
  <si>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</si>
  <si>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</si>
  <si>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</si>
  <si>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</si>
  <si>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</si>
  <si>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</si>
  <si>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</si>
  <si>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</si>
  <si>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</si>
  <si>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</si>
  <si>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</si>
  <si>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</si>
  <si>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</si>
  <si>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</si>
  <si>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</si>
  <si>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</si>
  <si>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</si>
  <si>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</si>
  <si>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</si>
  <si>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</si>
  <si>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</si>
  <si>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</si>
  <si>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</si>
  <si>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</si>
  <si>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</si>
  <si>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</si>
  <si>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</si>
  <si>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</si>
  <si>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</si>
  <si>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</si>
  <si>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</si>
  <si>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</si>
  <si>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</si>
  <si>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</si>
  <si>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</si>
  <si>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</si>
  <si>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</si>
  <si>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</si>
  <si>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</si>
  <si>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</si>
  <si>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</si>
  <si>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</si>
  <si>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</si>
  <si>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</si>
  <si>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</si>
  <si>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</si>
  <si>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</si>
  <si>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</si>
  <si>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</si>
  <si>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</si>
  <si>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</si>
  <si>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</si>
  <si>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</si>
  <si>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</si>
  <si>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</si>
  <si>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</si>
  <si>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</si>
  <si>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</si>
  <si>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</si>
  <si>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</si>
  <si>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</si>
  <si>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</si>
  <si>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</si>
  <si>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</si>
  <si>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</si>
  <si>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</si>
  <si>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</si>
  <si>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</si>
  <si>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</si>
  <si>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</si>
  <si>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</si>
  <si>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</si>
  <si>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</si>
  <si>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</si>
  <si>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</si>
  <si>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</si>
  <si>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</si>
  <si>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</si>
  <si>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</si>
  <si>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</si>
  <si>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</si>
  <si>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</si>
  <si>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</si>
  <si>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</si>
  <si>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</si>
  <si>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</si>
  <si>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</si>
  <si>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</si>
  <si>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</si>
  <si>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</si>
  <si>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</si>
  <si>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</si>
  <si>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</si>
  <si>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</si>
  <si>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</si>
  <si>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</si>
  <si>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</si>
  <si>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</si>
  <si>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</si>
  <si>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</si>
  <si>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</si>
  <si>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</si>
  <si>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</si>
  <si>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</si>
  <si>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</si>
  <si>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</si>
  <si>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</si>
  <si>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</si>
  <si>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</si>
  <si>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</si>
  <si>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</si>
  <si>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</si>
  <si>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</si>
  <si>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</si>
  <si>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</si>
  <si>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</si>
  <si>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</si>
  <si>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</si>
  <si>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</si>
  <si>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</si>
  <si>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</si>
  <si>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</si>
  <si>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</si>
  <si>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</si>
  <si>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</si>
  <si>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</si>
  <si>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</si>
  <si>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</si>
  <si>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</si>
  <si>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</si>
  <si>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</si>
  <si>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</si>
  <si>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</si>
  <si>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</si>
  <si>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</si>
  <si>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</si>
  <si>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</si>
  <si>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</si>
  <si>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</si>
  <si>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</si>
  <si>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</si>
  <si>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</si>
  <si>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</si>
  <si>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</si>
  <si>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</si>
  <si>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</si>
  <si>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</si>
  <si>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</si>
  <si>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</si>
  <si>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</si>
  <si>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</si>
  <si>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</si>
  <si>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</si>
  <si>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</si>
  <si>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</si>
  <si>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</si>
  <si>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</si>
  <si>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</si>
  <si>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</si>
  <si>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</si>
  <si>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</si>
  <si>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</si>
  <si>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</si>
  <si>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</si>
  <si>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</si>
  <si>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</si>
  <si>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</si>
  <si>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</si>
  <si>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</si>
  <si>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</si>
  <si>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</si>
  <si>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</si>
  <si>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</si>
  <si>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</si>
  <si>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</si>
  <si>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</si>
  <si>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</si>
  <si>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</si>
  <si>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</si>
  <si>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</si>
  <si>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</si>
  <si>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</si>
  <si>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</si>
  <si>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</si>
  <si>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</si>
  <si>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</si>
  <si>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</si>
  <si>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</si>
  <si>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</si>
  <si>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</si>
  <si>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</si>
  <si>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</si>
  <si>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</si>
  <si>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</si>
  <si>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</si>
  <si>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</si>
  <si>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</si>
  <si>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</si>
  <si>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</si>
  <si>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</si>
  <si>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</si>
  <si>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</si>
  <si>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</si>
  <si>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</si>
  <si>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</si>
  <si>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</si>
  <si>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</si>
  <si>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</si>
  <si>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</si>
  <si>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</si>
  <si>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</si>
  <si>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</si>
  <si>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</si>
  <si>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</si>
  <si>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</si>
  <si>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</si>
  <si>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</si>
  <si>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</si>
  <si>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</si>
  <si>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</si>
  <si>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</si>
  <si>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</si>
  <si>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</si>
  <si>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</si>
  <si>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</si>
  <si>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</si>
  <si>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</si>
  <si>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</si>
  <si>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</si>
  <si>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</si>
  <si>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</si>
  <si>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</si>
  <si>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</si>
  <si>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</si>
  <si>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</si>
  <si>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</si>
  <si>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</si>
  <si>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</si>
  <si>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</si>
  <si>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</si>
  <si>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</si>
  <si>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</si>
  <si>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</si>
  <si>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</si>
  <si>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</si>
  <si>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</si>
  <si>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</si>
  <si>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</si>
  <si>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</si>
  <si>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</si>
  <si>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</si>
  <si>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</si>
  <si>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</si>
  <si>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</si>
  <si>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</si>
  <si>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</si>
  <si>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</si>
  <si>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</si>
  <si>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</si>
  <si>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</si>
  <si>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</si>
  <si>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</si>
  <si>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</si>
  <si>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</si>
  <si>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</si>
  <si>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</si>
  <si>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</si>
  <si>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</si>
  <si>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</si>
  <si>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</si>
  <si>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</si>
  <si>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</si>
  <si>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</si>
  <si>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</si>
  <si>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</si>
  <si>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</si>
  <si>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</si>
  <si>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</si>
  <si>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</si>
  <si>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</si>
  <si>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</si>
  <si>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</si>
  <si>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</si>
  <si>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</si>
  <si>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</si>
  <si>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</si>
  <si>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</si>
  <si>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</si>
  <si>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</si>
  <si>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</si>
  <si>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</si>
  <si>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</si>
  <si>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</si>
  <si>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</si>
  <si>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</si>
  <si>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</si>
  <si>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</si>
  <si>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</si>
  <si>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</si>
  <si>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</si>
  <si>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</si>
  <si>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</si>
  <si>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</si>
  <si>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</si>
  <si>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</si>
  <si>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</si>
  <si>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</si>
  <si>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</si>
  <si>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</si>
  <si>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</si>
  <si>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</si>
  <si>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</si>
  <si>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</si>
  <si>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</si>
  <si>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</si>
  <si>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</si>
  <si>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</si>
  <si>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</si>
  <si>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</si>
  <si>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</si>
  <si>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</si>
  <si>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</si>
  <si>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</si>
  <si>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</si>
  <si>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</si>
  <si>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</si>
  <si>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</si>
  <si>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</si>
  <si>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</si>
  <si>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</si>
  <si>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</si>
  <si>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</si>
  <si>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</si>
  <si>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</si>
  <si>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</si>
  <si>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</si>
  <si>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</si>
  <si>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</si>
  <si>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</si>
  <si>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</si>
  <si>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</si>
  <si>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</si>
  <si>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</si>
  <si>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</si>
  <si>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</si>
  <si>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</si>
  <si>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</si>
  <si>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</si>
  <si>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</si>
  <si>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</si>
  <si>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</si>
  <si>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</si>
  <si>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</si>
  <si>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</si>
  <si>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</si>
  <si>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</si>
  <si>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</si>
  <si>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</si>
  <si>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</si>
  <si>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</si>
  <si>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</si>
  <si>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</si>
  <si>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</si>
  <si>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</si>
  <si>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</si>
  <si>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</si>
  <si>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</si>
  <si>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</si>
  <si>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</si>
  <si>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</si>
  <si>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</si>
  <si>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</si>
  <si>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</si>
  <si>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</si>
  <si>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</si>
  <si>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</si>
  <si>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</si>
  <si>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</si>
  <si>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</si>
  <si>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</si>
  <si>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</si>
  <si>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</si>
  <si>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</si>
  <si>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</si>
  <si>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</si>
  <si>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</si>
  <si>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</si>
  <si>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</si>
  <si>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</si>
  <si>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</si>
  <si>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</si>
  <si>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</si>
  <si>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</si>
  <si>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</si>
  <si>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</si>
  <si>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</si>
  <si>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</si>
  <si>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</si>
  <si>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</si>
  <si>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</si>
  <si>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</si>
  <si>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</si>
  <si>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</si>
  <si>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</si>
  <si>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</si>
  <si>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</si>
  <si>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</si>
  <si>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</si>
  <si>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</si>
  <si>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</si>
  <si>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</si>
  <si>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</si>
  <si>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</si>
  <si>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</si>
  <si>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</si>
  <si>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</si>
  <si>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</si>
  <si>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</si>
  <si>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</si>
  <si>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</si>
  <si>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</si>
  <si>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</si>
  <si>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</si>
  <si>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</si>
  <si>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</si>
  <si>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</si>
  <si>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</si>
  <si>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</si>
  <si>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</si>
  <si>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</si>
  <si>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</si>
  <si>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</si>
  <si>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</si>
  <si>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</si>
  <si>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</si>
  <si>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</si>
  <si>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</si>
  <si>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</si>
  <si>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</si>
  <si>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</si>
  <si>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</si>
  <si>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</si>
  <si>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</si>
  <si>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</si>
  <si>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</si>
  <si>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</si>
  <si>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</si>
  <si>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</si>
  <si>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</si>
  <si>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</si>
  <si>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</si>
  <si>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</si>
  <si>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</si>
  <si>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</si>
  <si>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</si>
  <si>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</si>
  <si>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</si>
  <si>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</si>
  <si>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</si>
  <si>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</si>
  <si>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</si>
  <si>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</si>
  <si>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</si>
  <si>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</si>
  <si>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</si>
  <si>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</si>
  <si>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</si>
  <si>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</si>
  <si>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</si>
  <si>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</si>
  <si>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</si>
  <si>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</si>
  <si>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</si>
  <si>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</si>
  <si>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</si>
  <si>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</si>
  <si>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</si>
  <si>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</si>
  <si>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</si>
  <si>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</si>
  <si>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</si>
  <si>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</si>
  <si>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</si>
  <si>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</si>
  <si>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</si>
  <si>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</si>
  <si>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</si>
  <si>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</si>
  <si>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</si>
  <si>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</si>
  <si>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</si>
  <si>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</si>
  <si>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</si>
  <si>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</si>
  <si>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</si>
  <si>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</si>
  <si>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</si>
  <si>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</si>
  <si>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</si>
  <si>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</si>
  <si>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</si>
  <si>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</si>
  <si>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</si>
  <si>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</si>
  <si>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</si>
  <si>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</si>
  <si>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</si>
  <si>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</si>
  <si>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</si>
  <si>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</si>
  <si>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</si>
  <si>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</si>
  <si>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</si>
  <si>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</si>
  <si>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</si>
  <si>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</si>
  <si>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</si>
  <si>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</si>
  <si>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</si>
  <si>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</si>
  <si>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</si>
  <si>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</si>
  <si>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</si>
  <si>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</si>
  <si>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</si>
  <si>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</si>
  <si>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</si>
  <si>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</si>
  <si>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</si>
  <si>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</si>
  <si>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</si>
  <si>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</si>
  <si>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</si>
  <si>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</si>
  <si>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</si>
  <si>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</si>
  <si>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</si>
  <si>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</si>
  <si>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</si>
  <si>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</si>
  <si>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</si>
  <si>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</si>
  <si>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</si>
  <si>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</si>
  <si>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</si>
  <si>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</si>
  <si>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</si>
  <si>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</si>
  <si>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</si>
  <si>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</si>
  <si>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</si>
  <si>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</si>
  <si>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</si>
  <si>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</si>
  <si>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</si>
  <si>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</si>
  <si>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</si>
  <si>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</si>
  <si>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</si>
  <si>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</si>
  <si>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</si>
  <si>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</si>
  <si>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</si>
  <si>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</si>
  <si>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</si>
  <si>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</si>
  <si>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</si>
  <si>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</si>
  <si>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</si>
  <si>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</si>
  <si>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</si>
  <si>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</si>
  <si>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</si>
  <si>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</si>
  <si>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</si>
  <si>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</si>
  <si>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</si>
  <si>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</si>
  <si>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</si>
  <si>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</si>
  <si>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</si>
  <si>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</si>
  <si>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</si>
  <si>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</si>
  <si>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</si>
  <si>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</si>
  <si>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</si>
  <si>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</si>
  <si>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</si>
  <si>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</si>
  <si>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</si>
  <si>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</si>
  <si>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</si>
  <si>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</si>
  <si>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</si>
  <si>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</si>
  <si>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</si>
  <si>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</si>
  <si>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</si>
  <si>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</si>
  <si>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</si>
  <si>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</si>
  <si>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</si>
  <si>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</si>
  <si>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</si>
  <si>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</si>
  <si>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</si>
  <si>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</si>
  <si>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</si>
  <si>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</si>
  <si>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</si>
  <si>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</si>
  <si>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</si>
  <si>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</si>
  <si>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</si>
  <si>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</si>
  <si>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</si>
  <si>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</si>
  <si>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</si>
  <si>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</si>
  <si>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</si>
  <si>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</si>
  <si>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</si>
  <si>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</si>
  <si>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</si>
  <si>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</si>
  <si>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</si>
  <si>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</si>
  <si>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</si>
  <si>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</si>
  <si>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</si>
  <si>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</si>
  <si>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</si>
  <si>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</si>
  <si>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</si>
  <si>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</si>
  <si>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</si>
  <si>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</si>
  <si>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</si>
  <si>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</si>
  <si>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</si>
  <si>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</si>
  <si>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</si>
  <si>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</si>
  <si>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</si>
  <si>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</si>
  <si>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</si>
  <si>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</si>
  <si>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</si>
  <si>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</si>
  <si>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</si>
  <si>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</si>
  <si>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</si>
  <si>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</si>
  <si>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</si>
  <si>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</si>
  <si>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</si>
  <si>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</si>
  <si>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</si>
  <si>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</si>
  <si>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</si>
  <si>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</si>
  <si>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</si>
  <si>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</si>
  <si>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</si>
  <si>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</si>
  <si>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</si>
  <si>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</si>
  <si>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</si>
  <si>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</si>
  <si>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</si>
  <si>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</si>
  <si>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</si>
  <si>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</si>
  <si>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</si>
  <si>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</si>
  <si>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</si>
  <si>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</si>
  <si>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</si>
  <si>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</si>
  <si>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</si>
  <si>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</si>
  <si>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</si>
  <si>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</si>
  <si>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</si>
  <si>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</si>
  <si>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</si>
  <si>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</si>
  <si>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</si>
  <si>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</si>
  <si>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</si>
  <si>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</si>
  <si>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</si>
  <si>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</si>
  <si>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</si>
  <si>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</si>
  <si>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</si>
  <si>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</si>
  <si>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</si>
  <si>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</si>
  <si>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</si>
  <si>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</si>
  <si>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</si>
  <si>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</si>
  <si>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</si>
  <si>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</si>
  <si>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</si>
  <si>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</si>
  <si>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</si>
  <si>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</si>
  <si>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</si>
  <si>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</si>
  <si>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</si>
  <si>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</si>
  <si>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</si>
  <si>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</si>
  <si>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</si>
  <si>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</si>
  <si>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</si>
  <si>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</si>
  <si>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</si>
  <si>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</si>
  <si>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</si>
  <si>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</si>
  <si>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</si>
  <si>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</si>
  <si>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</si>
  <si>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</si>
  <si>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</si>
  <si>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</si>
  <si>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</si>
  <si>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</si>
  <si>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</si>
  <si>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</si>
  <si>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</si>
  <si>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</si>
  <si>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</si>
  <si>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</si>
  <si>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</si>
  <si>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</si>
  <si>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</si>
  <si>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</si>
  <si>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</si>
  <si>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</si>
  <si>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</si>
  <si>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</si>
  <si>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</si>
  <si>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</si>
  <si>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</si>
  <si>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</si>
  <si>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</si>
  <si>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</si>
  <si>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</si>
  <si>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</si>
  <si>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</si>
  <si>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</si>
  <si>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</si>
  <si>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</si>
  <si>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</si>
  <si>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</si>
  <si>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</si>
  <si>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</si>
  <si>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</si>
  <si>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</si>
  <si>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</si>
  <si>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</si>
  <si>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</si>
  <si>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</si>
  <si>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</si>
  <si>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</si>
  <si>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</si>
  <si>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</si>
  <si>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</si>
  <si>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</si>
  <si>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</si>
  <si>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</si>
  <si>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</si>
  <si>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</si>
  <si>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</si>
  <si>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</si>
  <si>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</si>
  <si>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</si>
  <si>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</si>
  <si>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</si>
  <si>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</si>
  <si>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</si>
  <si>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</si>
  <si>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</si>
  <si>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</si>
  <si>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</si>
  <si>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</si>
  <si>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</si>
  <si>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</si>
  <si>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</si>
  <si>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</si>
  <si>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</si>
  <si>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</si>
  <si>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</si>
  <si>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</si>
  <si>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</si>
  <si>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</si>
  <si>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</si>
  <si>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</si>
  <si>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</si>
  <si>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</si>
  <si>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</si>
  <si>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</si>
  <si>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</si>
  <si>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</si>
  <si>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</si>
  <si>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</si>
  <si>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</si>
  <si>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</si>
  <si>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</si>
  <si>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</si>
  <si>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</si>
  <si>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</si>
  <si>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</si>
  <si>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</si>
  <si>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</si>
  <si>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</si>
  <si>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</si>
  <si>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</si>
  <si>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</si>
  <si>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</si>
  <si>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</si>
  <si>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</si>
  <si>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</si>
  <si>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</si>
  <si>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</si>
  <si>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</si>
  <si>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</si>
  <si>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</si>
  <si>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</si>
  <si>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</si>
  <si>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</si>
  <si>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</si>
  <si>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</si>
  <si>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</si>
  <si>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</si>
  <si>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</si>
  <si>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</si>
  <si>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</si>
  <si>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</si>
  <si>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</si>
  <si>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</si>
  <si>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</si>
  <si>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</si>
  <si>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</si>
  <si>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</si>
  <si>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</si>
  <si>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</si>
  <si>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</si>
  <si>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</si>
  <si>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</si>
  <si>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</si>
  <si>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</si>
  <si>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</si>
  <si>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</si>
  <si>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</si>
  <si>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</si>
  <si>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</si>
  <si>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</si>
  <si>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</si>
  <si>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</si>
  <si>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</si>
  <si>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</si>
  <si>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</si>
  <si>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</si>
  <si>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</si>
  <si>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</si>
  <si>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</si>
  <si>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</si>
  <si>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</si>
  <si>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</si>
  <si>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</si>
  <si>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</si>
  <si>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</si>
  <si>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</si>
  <si>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</si>
  <si>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</si>
  <si>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</si>
  <si>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</si>
  <si>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</si>
  <si>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</si>
  <si>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</si>
  <si>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</si>
  <si>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</si>
  <si>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</si>
  <si>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</si>
  <si>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</si>
  <si>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</si>
  <si>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</si>
  <si>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</si>
  <si>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</si>
  <si>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</si>
  <si>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</si>
  <si>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</si>
  <si>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</si>
  <si>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</si>
  <si>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</si>
  <si>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</si>
  <si>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</si>
  <si>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</si>
  <si>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</si>
  <si>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</si>
  <si>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</si>
  <si>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</si>
  <si>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</si>
  <si>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</si>
  <si>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</si>
  <si>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</si>
  <si>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</si>
  <si>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</si>
  <si>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</si>
  <si>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</si>
  <si>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</si>
  <si>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</si>
  <si>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</si>
  <si>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</si>
  <si>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</si>
  <si>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</si>
  <si>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</si>
  <si>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</si>
  <si>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</si>
  <si>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</si>
  <si>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</si>
  <si>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</si>
  <si>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</si>
  <si>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</si>
  <si>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</si>
  <si>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</si>
  <si>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</si>
  <si>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</si>
  <si>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</si>
  <si>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</si>
  <si>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</si>
  <si>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</si>
  <si>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</si>
  <si>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</si>
  <si>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</si>
  <si>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</si>
  <si>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</si>
  <si>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</si>
  <si>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</si>
  <si>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</si>
  <si>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</si>
  <si>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</si>
  <si>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</si>
  <si>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</si>
  <si>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</si>
  <si>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</si>
  <si>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</si>
  <si>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</si>
  <si>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</si>
  <si>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</si>
  <si>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</si>
  <si>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</si>
  <si>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</si>
  <si>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</si>
  <si>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</si>
  <si>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</si>
  <si>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</si>
  <si>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</si>
  <si>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</si>
  <si>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</si>
  <si>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</si>
  <si>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</si>
  <si>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</si>
  <si>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</si>
  <si>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</si>
  <si>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</si>
  <si>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</si>
  <si>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</si>
  <si>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</si>
  <si>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</si>
  <si>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</si>
  <si>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</si>
  <si>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</si>
  <si>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</si>
  <si>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</si>
  <si>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</si>
  <si>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</si>
  <si>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</si>
  <si>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</si>
  <si>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</si>
  <si>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</si>
  <si>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</si>
  <si>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</si>
  <si>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</si>
  <si>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</si>
  <si>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</si>
  <si>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</si>
  <si>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</si>
  <si>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</si>
  <si>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</si>
  <si>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</si>
  <si>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</si>
  <si>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</si>
  <si>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</si>
  <si>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</si>
  <si>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</si>
  <si>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</si>
  <si>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</si>
  <si>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</si>
  <si>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</si>
  <si>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</si>
  <si>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</si>
  <si>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</si>
  <si>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</si>
  <si>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</si>
  <si>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</si>
  <si>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</si>
  <si>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</si>
  <si>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</si>
  <si>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</si>
  <si>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</si>
  <si>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</si>
  <si>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</si>
  <si>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</si>
  <si>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</si>
  <si>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</si>
  <si>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</si>
  <si>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</si>
  <si>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</si>
  <si>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</si>
  <si>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</si>
  <si>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</si>
  <si>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</si>
  <si>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</si>
  <si>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</si>
  <si>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</si>
  <si>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</si>
  <si>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</si>
  <si>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</si>
  <si>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</si>
  <si>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</si>
  <si>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</si>
  <si>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</si>
  <si>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</si>
  <si>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</si>
  <si>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</si>
  <si>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</si>
  <si>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</si>
  <si>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</si>
  <si>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</si>
  <si>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</si>
  <si>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</si>
  <si>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</si>
  <si>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</si>
  <si>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</si>
  <si>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</si>
  <si>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</si>
  <si>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</si>
  <si>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</si>
  <si>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</si>
  <si>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</si>
  <si>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</si>
  <si>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</si>
  <si>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</si>
  <si>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</si>
  <si>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</si>
  <si>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</si>
  <si>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</si>
  <si>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</si>
  <si>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</si>
  <si>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</si>
  <si>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</si>
  <si>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</si>
  <si>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</si>
  <si>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</si>
  <si>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</si>
  <si>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</si>
  <si>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</si>
  <si>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</si>
  <si>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</si>
  <si>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</si>
  <si>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</si>
  <si>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</si>
  <si>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</si>
  <si>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</si>
  <si>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</si>
  <si>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</si>
  <si>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</si>
  <si>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</si>
  <si>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</si>
  <si>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</si>
  <si>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</si>
  <si>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</si>
  <si>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</si>
  <si>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</si>
  <si>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</si>
  <si>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</si>
  <si>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</si>
  <si>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</si>
  <si>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</si>
  <si>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</si>
  <si>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</si>
  <si>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</si>
  <si>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</si>
  <si>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</si>
  <si>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</si>
  <si>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</si>
  <si>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</si>
  <si>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</si>
  <si>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</si>
  <si>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</si>
  <si>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</si>
  <si>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</si>
  <si>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</si>
  <si>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</si>
  <si>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</si>
  <si>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</si>
  <si>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</si>
  <si>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</si>
  <si>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</si>
  <si>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</si>
  <si>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</si>
  <si>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</si>
  <si>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</si>
  <si>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</si>
  <si>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</si>
  <si>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</si>
  <si>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</si>
  <si>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</si>
  <si>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</si>
  <si>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</si>
  <si>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</si>
  <si>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</si>
  <si>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</si>
  <si>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</si>
  <si>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</si>
  <si>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</si>
  <si>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</si>
  <si>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</si>
  <si>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</si>
  <si>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</si>
  <si>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</si>
  <si>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</si>
  <si>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</si>
  <si>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</si>
  <si>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</si>
  <si>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</si>
  <si>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</si>
  <si>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</si>
  <si>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</si>
  <si>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</si>
  <si>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</si>
  <si>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</si>
  <si>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</si>
  <si>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</si>
  <si>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</si>
  <si>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</si>
  <si>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</si>
  <si>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</si>
  <si>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</si>
  <si>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</si>
  <si>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</si>
  <si>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</si>
  <si>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</si>
  <si>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</si>
  <si>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</si>
  <si>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</si>
  <si>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</si>
  <si>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</si>
  <si>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</si>
  <si>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</si>
  <si>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</si>
  <si>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</si>
  <si>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</si>
  <si>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</si>
  <si>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</si>
  <si>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</si>
  <si>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</si>
  <si>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</si>
  <si>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</si>
  <si>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</si>
  <si>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</si>
  <si>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</si>
  <si>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</si>
  <si>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</si>
  <si>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</si>
  <si>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</si>
  <si>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</si>
  <si>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</si>
  <si>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</si>
  <si>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</si>
  <si>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</si>
  <si>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</si>
  <si>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</si>
  <si>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</si>
  <si>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</si>
  <si>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</si>
  <si>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</si>
  <si>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</si>
  <si>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</si>
  <si>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</si>
  <si>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</si>
  <si>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</si>
  <si>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</si>
  <si>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</si>
  <si>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</si>
  <si>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</si>
  <si>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</si>
  <si>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</si>
  <si>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</si>
  <si>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</si>
  <si>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</si>
  <si>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</si>
  <si>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</si>
  <si>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</si>
  <si>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</si>
  <si>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</si>
  <si>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</si>
  <si>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</si>
  <si>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</si>
  <si>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</si>
  <si>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</si>
  <si>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</si>
  <si>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</si>
  <si>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</si>
  <si>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</si>
  <si>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</si>
  <si>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</si>
  <si>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</si>
  <si>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</si>
  <si>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</si>
  <si>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</si>
  <si>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</si>
  <si>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</si>
  <si>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</si>
  <si>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</si>
  <si>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</si>
  <si>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</si>
  <si>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</si>
  <si>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</si>
  <si>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</si>
  <si>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</si>
  <si>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</si>
  <si>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</si>
  <si>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</si>
  <si>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</si>
  <si>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</si>
  <si>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</si>
  <si>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</si>
  <si>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</si>
  <si>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</si>
  <si>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</si>
  <si>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</si>
  <si>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</si>
  <si>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</si>
  <si>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</si>
  <si>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</si>
  <si>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</si>
  <si>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</si>
  <si>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</si>
  <si>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</si>
  <si>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</si>
  <si>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</si>
  <si>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</si>
  <si>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</si>
  <si>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</si>
  <si>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</si>
  <si>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</si>
  <si>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</si>
  <si>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</si>
  <si>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</si>
  <si>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</si>
  <si>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</si>
  <si>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</si>
  <si>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</si>
  <si>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</si>
  <si>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</si>
  <si>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</si>
  <si>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</si>
  <si>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</si>
  <si>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</si>
  <si>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</si>
  <si>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</si>
  <si>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</si>
  <si>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</si>
  <si>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</si>
  <si>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</si>
  <si>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</si>
  <si>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</si>
  <si>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</si>
  <si>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</si>
  <si>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</si>
  <si>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</si>
  <si>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</si>
  <si>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</si>
  <si>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</si>
  <si>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</si>
  <si>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</si>
  <si>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</si>
  <si>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</si>
  <si>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</si>
  <si>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</si>
  <si>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</si>
  <si>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</si>
  <si>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</si>
  <si>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</si>
  <si>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</si>
  <si>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</si>
  <si>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</si>
  <si>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</si>
  <si>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</si>
  <si>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</si>
  <si>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</si>
  <si>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</si>
  <si>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</si>
  <si>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</si>
  <si>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</si>
  <si>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</si>
  <si>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</si>
  <si>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</si>
  <si>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</si>
  <si>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</si>
  <si>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</si>
  <si>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</si>
  <si>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</si>
  <si>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</si>
  <si>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</si>
  <si>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</si>
  <si>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</si>
  <si>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</si>
  <si>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</si>
  <si>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</si>
  <si>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</si>
  <si>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</si>
  <si>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</si>
  <si>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</si>
  <si>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</si>
  <si>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</si>
  <si>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</si>
  <si>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</si>
  <si>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</si>
  <si>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</si>
  <si>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</si>
  <si>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</si>
  <si>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</si>
  <si>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</si>
  <si>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</si>
  <si>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</si>
  <si>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</si>
  <si>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</si>
  <si>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</si>
  <si>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</si>
  <si>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</si>
  <si>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</si>
  <si>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</si>
  <si>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</si>
  <si>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</si>
  <si>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</si>
  <si>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</si>
  <si>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</si>
  <si>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</si>
  <si>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</si>
  <si>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</si>
  <si>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</si>
  <si>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</si>
  <si>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</si>
  <si>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</si>
  <si>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</si>
  <si>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</si>
  <si>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</si>
  <si>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</si>
  <si>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</si>
  <si>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</si>
  <si>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</si>
  <si>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</si>
  <si>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</si>
  <si>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</si>
  <si>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</si>
  <si>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</si>
  <si>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</si>
  <si>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</si>
  <si>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</si>
  <si>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</si>
  <si>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</si>
  <si>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</si>
  <si>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</si>
  <si>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</si>
  <si>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</si>
  <si>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</si>
  <si>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</si>
  <si>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</si>
  <si>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</si>
  <si>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</si>
  <si>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</si>
  <si>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</si>
  <si>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</si>
  <si>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</si>
  <si>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</si>
  <si>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</si>
  <si>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</si>
  <si>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</si>
  <si>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</si>
  <si>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</si>
  <si>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</si>
  <si>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</si>
  <si>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</si>
  <si>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</si>
  <si>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</si>
  <si>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</si>
  <si>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</si>
  <si>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</si>
  <si>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</si>
  <si>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</si>
  <si>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</si>
  <si>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</si>
  <si>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</si>
  <si>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</si>
  <si>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</si>
  <si>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</si>
  <si>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</si>
  <si>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</si>
  <si>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</si>
  <si>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</si>
  <si>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</si>
  <si>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</si>
  <si>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</si>
  <si>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</si>
  <si>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</si>
  <si>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</si>
  <si>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</si>
  <si>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</si>
  <si>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</si>
  <si>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</si>
  <si>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</si>
  <si>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</si>
  <si>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</si>
  <si>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</si>
  <si>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</si>
  <si>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</si>
  <si>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</si>
  <si>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</si>
  <si>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</si>
  <si>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</si>
  <si>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</si>
  <si>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</si>
  <si>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</si>
  <si>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</si>
  <si>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</si>
  <si>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</si>
  <si>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</si>
  <si>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</si>
  <si>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</si>
  <si>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</si>
  <si>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</si>
  <si>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</si>
  <si>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</si>
  <si>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</si>
  <si>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</si>
  <si>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</si>
  <si>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</si>
  <si>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</si>
  <si>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</si>
  <si>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</si>
  <si>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</si>
  <si>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</si>
  <si>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</si>
  <si>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</si>
  <si>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</si>
  <si>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</si>
  <si>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</si>
  <si>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</si>
  <si>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</si>
  <si>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</si>
  <si>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</si>
  <si>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</si>
  <si>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</si>
  <si>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</si>
  <si>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</si>
  <si>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</si>
  <si>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</si>
  <si>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</si>
  <si>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</si>
  <si>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</si>
  <si>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</si>
  <si>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</si>
  <si>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</si>
  <si>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</si>
  <si>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</si>
  <si>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</si>
  <si>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</si>
  <si>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</si>
  <si>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</si>
  <si>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</si>
  <si>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</si>
  <si>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</si>
  <si>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</si>
  <si>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</si>
  <si>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</si>
  <si>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</si>
  <si>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</si>
  <si>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</si>
  <si>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</si>
  <si>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</si>
  <si>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</si>
  <si>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</si>
  <si>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</si>
  <si>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</si>
  <si>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</si>
  <si>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</si>
  <si>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</si>
  <si>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</si>
  <si>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</si>
  <si>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</si>
  <si>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</si>
  <si>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</si>
  <si>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</si>
  <si>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</si>
  <si>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</si>
  <si>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</si>
  <si>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</si>
  <si>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</si>
  <si>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</si>
  <si>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</si>
  <si>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</si>
  <si>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</si>
  <si>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</si>
  <si>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</si>
  <si>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</si>
  <si>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</si>
  <si>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</si>
  <si>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</si>
  <si>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</si>
  <si>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</si>
  <si>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</si>
  <si>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</si>
  <si>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</si>
  <si>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</si>
  <si>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</si>
  <si>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</si>
  <si>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</si>
  <si>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</si>
  <si>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</si>
  <si>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</si>
  <si>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</si>
  <si>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</si>
  <si>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</si>
  <si>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</si>
  <si>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</si>
  <si>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</si>
  <si>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</si>
  <si>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</si>
  <si>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</si>
  <si>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</si>
  <si>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</si>
  <si>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</si>
  <si>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</si>
  <si>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</si>
  <si>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</si>
  <si>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</si>
  <si>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</si>
  <si>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</si>
  <si>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</si>
  <si>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</si>
  <si>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</si>
  <si>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</si>
  <si>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</si>
  <si>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</si>
  <si>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</si>
  <si>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</si>
  <si>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</si>
  <si>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</si>
  <si>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</si>
  <si>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</si>
  <si>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</si>
  <si>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</si>
  <si>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</si>
  <si>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</si>
  <si>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</si>
  <si>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</si>
  <si>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</si>
  <si>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</si>
  <si>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</si>
  <si>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</si>
  <si>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</si>
  <si>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</si>
  <si>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</si>
  <si>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</si>
  <si>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</si>
  <si>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</si>
  <si>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</si>
  <si>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</si>
  <si>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</si>
  <si>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</si>
  <si>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</si>
  <si>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</si>
  <si>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</si>
  <si>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</si>
  <si>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</si>
  <si>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</si>
  <si>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</si>
  <si>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</si>
  <si>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</si>
  <si>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</si>
  <si>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</si>
  <si>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</si>
  <si>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</si>
  <si>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</si>
  <si>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</si>
  <si>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</si>
  <si>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</si>
  <si>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</si>
  <si>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</si>
  <si>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</si>
  <si>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</si>
  <si>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</si>
  <si>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</si>
  <si>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</si>
  <si>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</si>
  <si>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</si>
  <si>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</si>
  <si>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</si>
  <si>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</si>
  <si>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</si>
  <si>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</si>
  <si>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</si>
  <si>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</si>
  <si>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</si>
  <si>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</si>
  <si>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</si>
  <si>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</si>
  <si>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</si>
  <si>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</si>
  <si>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</si>
  <si>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</si>
  <si>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</si>
  <si>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</si>
  <si>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</si>
  <si>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</si>
  <si>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</si>
  <si>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</si>
  <si>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</si>
  <si>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</si>
  <si>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</si>
  <si>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</si>
  <si>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</si>
  <si>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</si>
  <si>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</si>
  <si>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</si>
  <si>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</si>
  <si>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</si>
  <si>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</si>
  <si>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</si>
  <si>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</si>
  <si>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</si>
  <si>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</si>
  <si>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</si>
  <si>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</si>
  <si>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</si>
  <si>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</si>
  <si>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</si>
  <si>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</si>
  <si>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</si>
  <si>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</si>
  <si>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</si>
  <si>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</si>
  <si>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</si>
  <si>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</si>
  <si>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</si>
  <si>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</si>
  <si>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</si>
  <si>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</si>
  <si>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</si>
  <si>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</si>
  <si>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</si>
  <si>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</si>
  <si>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</si>
  <si>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</si>
  <si>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</si>
  <si>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</si>
  <si>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</si>
  <si>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</si>
  <si>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</si>
  <si>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</si>
  <si>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</si>
  <si>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</si>
  <si>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</si>
  <si>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</si>
  <si>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</si>
  <si>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</si>
  <si>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</si>
  <si>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</si>
  <si>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</si>
  <si>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</si>
  <si>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</si>
  <si>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</si>
  <si>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</si>
  <si>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</si>
  <si>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</si>
  <si>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</si>
  <si>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</si>
  <si>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</si>
  <si>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</si>
  <si>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</si>
  <si>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</si>
  <si>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</si>
  <si>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</si>
  <si>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</si>
  <si>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</si>
  <si>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</si>
  <si>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</si>
  <si>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</si>
  <si>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</si>
  <si>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</si>
  <si>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</si>
  <si>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</si>
  <si>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</si>
  <si>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</si>
  <si>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</si>
  <si>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</si>
  <si>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</si>
  <si>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</si>
  <si>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</si>
  <si>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</si>
  <si>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</si>
  <si>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</si>
  <si>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</si>
  <si>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</si>
  <si>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</si>
  <si>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</si>
  <si>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</si>
  <si>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</si>
  <si>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</si>
  <si>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</si>
  <si>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</si>
  <si>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</si>
  <si>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</si>
  <si>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</si>
  <si>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</si>
  <si>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</si>
  <si>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</si>
  <si>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</si>
  <si>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</si>
  <si>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</si>
  <si>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</si>
  <si>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</si>
  <si>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</si>
  <si>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</si>
  <si>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</si>
  <si>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</si>
  <si>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</si>
  <si>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</si>
  <si>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</si>
  <si>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</si>
  <si>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</si>
  <si>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</si>
  <si>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</si>
  <si>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</si>
  <si>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</si>
  <si>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</si>
  <si>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</si>
  <si>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</si>
  <si>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</si>
  <si>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</si>
  <si>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</si>
  <si>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</si>
  <si>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</si>
  <si>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</si>
  <si>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</si>
  <si>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</si>
  <si>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</si>
  <si>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</si>
  <si>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</si>
  <si>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</si>
  <si>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</si>
  <si>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</si>
  <si>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</si>
  <si>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</si>
  <si>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</si>
  <si>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</si>
  <si>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</si>
  <si>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</si>
  <si>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</si>
  <si>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</si>
  <si>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</si>
  <si>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</si>
  <si>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</si>
  <si>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</si>
  <si>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</si>
  <si>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</si>
  <si>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</si>
  <si>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</si>
  <si>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</si>
  <si>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</si>
  <si>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</si>
  <si>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</si>
  <si>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</si>
  <si>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</si>
  <si>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</si>
  <si>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</si>
  <si>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</si>
  <si>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</si>
  <si>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</si>
  <si>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</si>
  <si>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</si>
  <si>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</si>
  <si>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</si>
  <si>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</si>
  <si>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</si>
  <si>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</si>
  <si>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</si>
  <si>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</si>
  <si>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</si>
  <si>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</si>
  <si>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</si>
  <si>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</si>
  <si>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</si>
  <si>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</si>
  <si>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</si>
  <si>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</si>
  <si>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</si>
  <si>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</si>
  <si>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</si>
  <si>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</si>
  <si>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</si>
  <si>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</si>
  <si>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</si>
  <si>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</si>
  <si>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</si>
  <si>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</si>
  <si>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</si>
  <si>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</si>
  <si>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</si>
  <si>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</si>
  <si>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</si>
  <si>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</si>
  <si>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</si>
  <si>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</si>
  <si>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</si>
  <si>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</si>
  <si>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</si>
  <si>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</si>
  <si>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</si>
  <si>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</si>
  <si>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</si>
  <si>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</si>
  <si>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</si>
  <si>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</si>
  <si>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</si>
  <si>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</si>
  <si>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</si>
  <si>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</si>
  <si>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</si>
  <si>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</si>
  <si>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</si>
  <si>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</si>
  <si>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</si>
  <si>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</si>
  <si>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</si>
  <si>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</si>
  <si>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</si>
  <si>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</si>
  <si>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</si>
  <si>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</si>
  <si>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</si>
  <si>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</si>
  <si>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</si>
  <si>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</si>
  <si>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</si>
  <si>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</si>
  <si>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</si>
  <si>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</si>
  <si>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</si>
  <si>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</si>
  <si>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</si>
  <si>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</si>
  <si>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</si>
  <si>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</si>
  <si>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</si>
  <si>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</si>
  <si>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</si>
  <si>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</si>
  <si>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</si>
  <si>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</si>
  <si>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</si>
  <si>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</si>
  <si>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</si>
  <si>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</si>
  <si>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</si>
  <si>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</si>
  <si>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</si>
  <si>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</si>
  <si>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</si>
  <si>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</si>
  <si>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</si>
  <si>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</si>
  <si>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</si>
  <si>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</si>
  <si>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</si>
  <si>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</si>
  <si>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</si>
  <si>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</si>
  <si>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</si>
  <si>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</si>
  <si>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</si>
  <si>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</si>
  <si>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</si>
  <si>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</si>
  <si>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</si>
  <si>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</si>
  <si>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</si>
  <si>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</si>
  <si>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</si>
  <si>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</si>
  <si>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</si>
  <si>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</si>
  <si>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</si>
  <si>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</si>
  <si>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</si>
  <si>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</si>
  <si>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</si>
  <si>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</si>
  <si>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</si>
  <si>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</si>
  <si>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</si>
  <si>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</si>
  <si>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</si>
  <si>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</si>
  <si>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</si>
  <si>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</si>
  <si>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</si>
  <si>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</si>
  <si>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</si>
  <si>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</si>
  <si>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</si>
  <si>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</si>
  <si>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</si>
  <si>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</si>
  <si>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</si>
  <si>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</si>
  <si>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</si>
  <si>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</si>
  <si>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</si>
  <si>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</si>
  <si>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</si>
  <si>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</si>
  <si>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</si>
  <si>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</si>
  <si>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</si>
  <si>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</si>
  <si>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</si>
  <si>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</si>
  <si>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</si>
  <si>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</si>
  <si>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</si>
  <si>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</si>
  <si>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</si>
  <si>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</si>
  <si>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</si>
  <si>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</si>
  <si>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</si>
  <si>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</si>
  <si>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</si>
  <si>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</si>
  <si>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</si>
  <si>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</si>
  <si>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</si>
  <si>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</si>
  <si>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</si>
  <si>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</si>
  <si>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</si>
  <si>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</si>
  <si>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</si>
  <si>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</si>
  <si>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</si>
  <si>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</si>
  <si>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</si>
  <si>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</si>
  <si>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</si>
  <si>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</si>
  <si>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</si>
  <si>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</si>
  <si>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</si>
  <si>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</si>
  <si>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</si>
  <si>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</si>
  <si>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</si>
  <si>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</si>
  <si>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</si>
  <si>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</si>
  <si>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</si>
  <si>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</si>
  <si>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</si>
  <si>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</si>
  <si>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</si>
  <si>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</si>
  <si>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</si>
  <si>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</si>
  <si>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</si>
  <si>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</si>
  <si>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</si>
  <si>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</si>
  <si>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</si>
  <si>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</si>
  <si>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</si>
  <si>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</si>
  <si>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</si>
  <si>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</si>
  <si>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</si>
  <si>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</si>
  <si>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</si>
  <si>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</si>
  <si>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</si>
  <si>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</si>
  <si>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</si>
  <si>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</si>
  <si>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</si>
  <si>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</si>
  <si>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</si>
  <si>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</si>
  <si>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</si>
  <si>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</si>
  <si>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</si>
  <si>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</si>
  <si>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</si>
  <si>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</si>
  <si>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</si>
  <si>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</si>
  <si>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</si>
  <si>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</si>
  <si>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</si>
  <si>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</si>
  <si>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</si>
  <si>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</si>
  <si>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</si>
  <si>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</si>
  <si>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</si>
  <si>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</si>
  <si>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</si>
  <si>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</si>
  <si>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</si>
  <si>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</si>
  <si>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</si>
  <si>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</si>
  <si>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</si>
  <si>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</si>
  <si>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</si>
  <si>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</si>
  <si>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</si>
  <si>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</si>
  <si>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</si>
  <si>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</si>
  <si>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</si>
  <si>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</si>
  <si>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</si>
  <si>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</si>
  <si>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</si>
  <si>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</si>
  <si>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</si>
  <si>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</si>
  <si>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</si>
  <si>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</si>
  <si>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</si>
  <si>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</si>
  <si>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</si>
  <si>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</si>
  <si>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</si>
  <si>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</si>
  <si>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</si>
  <si>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</si>
  <si>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</si>
  <si>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</si>
  <si>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</si>
  <si>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</si>
  <si>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</si>
  <si>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</si>
  <si>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</si>
  <si>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</si>
  <si>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</si>
  <si>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</si>
  <si>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</si>
  <si>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</si>
  <si>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</si>
  <si>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</si>
  <si>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</si>
  <si>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</si>
  <si>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</si>
  <si>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</si>
  <si>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</si>
  <si>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</si>
  <si>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</si>
  <si>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</si>
  <si>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</si>
  <si>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</si>
  <si>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</si>
  <si>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</si>
  <si>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</si>
  <si>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</si>
  <si>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</si>
  <si>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</si>
  <si>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</si>
  <si>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</si>
  <si>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</si>
  <si>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</si>
  <si>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</si>
  <si>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</si>
  <si>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</si>
  <si>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</si>
  <si>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</si>
  <si>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</si>
  <si>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</si>
  <si>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</si>
  <si>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</si>
  <si>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</si>
  <si>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</si>
  <si>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</si>
  <si>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</si>
  <si>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</si>
  <si>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</si>
  <si>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</si>
  <si>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</si>
  <si>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</si>
  <si>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</si>
  <si>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</si>
  <si>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</si>
  <si>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</si>
  <si>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</si>
  <si>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</si>
  <si>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</si>
  <si>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</si>
  <si>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</si>
  <si>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</si>
  <si>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</si>
  <si>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</si>
  <si>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</si>
  <si>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</si>
  <si>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</si>
  <si>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</si>
  <si>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</si>
  <si>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</si>
  <si>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</si>
  <si>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</si>
  <si>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</si>
  <si>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</si>
  <si>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</si>
  <si>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</si>
  <si>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</si>
  <si>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</si>
  <si>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</si>
  <si>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</si>
  <si>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</si>
  <si>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</si>
  <si>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</si>
  <si>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</si>
  <si>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</si>
  <si>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</si>
  <si>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</si>
  <si>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</si>
  <si>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</si>
  <si>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</si>
  <si>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</si>
  <si>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</si>
  <si>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</si>
  <si>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</si>
  <si>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</si>
  <si>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</si>
  <si>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</si>
  <si>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</si>
  <si>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</si>
  <si>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</si>
  <si>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</si>
  <si>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</si>
  <si>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</si>
  <si>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</si>
  <si>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</si>
  <si>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</si>
  <si>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</si>
  <si>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</si>
  <si>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</si>
  <si>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</si>
  <si>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</si>
  <si>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</si>
  <si>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</si>
  <si>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</si>
  <si>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</si>
  <si>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</si>
  <si>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</si>
  <si>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</si>
  <si>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</si>
  <si>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</si>
  <si>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</si>
  <si>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</si>
  <si>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</si>
  <si>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</si>
  <si>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</si>
  <si>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</si>
  <si>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</si>
  <si>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</si>
  <si>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</si>
  <si>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</si>
  <si>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</si>
  <si>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</si>
  <si>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</si>
  <si>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</si>
  <si>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</si>
  <si>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</si>
  <si>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</si>
  <si>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</si>
  <si>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</si>
  <si>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</si>
  <si>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</si>
  <si>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</si>
  <si>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</si>
  <si>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</si>
  <si>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</si>
  <si>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</si>
  <si>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</si>
  <si>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</si>
  <si>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</si>
  <si>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</si>
  <si>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</si>
  <si>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</si>
  <si>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</si>
  <si>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</si>
  <si>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</si>
  <si>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</si>
  <si>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</si>
  <si>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</si>
  <si>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</si>
  <si>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</si>
  <si>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</si>
  <si>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</si>
  <si>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</si>
  <si>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</si>
  <si>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</si>
  <si>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</si>
  <si>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</si>
  <si>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</si>
  <si>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</si>
  <si>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</si>
  <si>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</si>
  <si>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</si>
  <si>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</si>
  <si>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</si>
  <si>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</si>
  <si>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</si>
  <si>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</si>
  <si>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</si>
  <si>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</si>
  <si>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</si>
  <si>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</si>
  <si>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</si>
  <si>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</si>
  <si>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</si>
  <si>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</si>
  <si>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</si>
  <si>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</si>
  <si>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</si>
  <si>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</si>
  <si>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</si>
  <si>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</si>
  <si>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</si>
  <si>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</si>
  <si>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</si>
  <si>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</si>
  <si>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</si>
  <si>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</si>
  <si>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</si>
  <si>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</si>
  <si>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</si>
  <si>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</si>
  <si>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</si>
  <si>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</si>
  <si>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</si>
  <si>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</si>
  <si>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</si>
  <si>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</si>
  <si>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</si>
  <si>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</si>
  <si>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</si>
  <si>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</si>
  <si>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</si>
  <si>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</si>
  <si>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</si>
  <si>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</si>
  <si>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</si>
  <si>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</si>
  <si>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</si>
  <si>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</si>
  <si>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</si>
  <si>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</si>
  <si>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</si>
  <si>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</si>
  <si>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</si>
  <si>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</si>
  <si>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</si>
  <si>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</si>
  <si>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</si>
  <si>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</si>
  <si>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</si>
  <si>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</si>
  <si>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</si>
  <si>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</si>
  <si>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</si>
  <si>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</si>
  <si>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</si>
  <si>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</si>
  <si>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</si>
  <si>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</si>
  <si>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</si>
  <si>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</si>
  <si>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</si>
  <si>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</si>
  <si>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</si>
  <si>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</si>
  <si>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</si>
  <si>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</si>
  <si>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</si>
  <si>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</si>
  <si>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</si>
  <si>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</si>
  <si>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</si>
  <si>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</si>
  <si>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</si>
  <si>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</si>
  <si>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</si>
  <si>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</si>
  <si>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</si>
  <si>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</si>
  <si>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</si>
  <si>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</si>
  <si>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</si>
  <si>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</si>
  <si>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</si>
  <si>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</si>
  <si>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</si>
  <si>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</si>
  <si>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</si>
  <si>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</si>
  <si>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</si>
  <si>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</si>
  <si>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</si>
  <si>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</si>
  <si>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</si>
  <si>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</si>
  <si>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</si>
  <si>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</si>
  <si>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</si>
  <si>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</si>
  <si>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</si>
  <si>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</si>
  <si>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</si>
  <si>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</si>
  <si>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</si>
  <si>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</si>
  <si>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</si>
  <si>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</si>
  <si>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</si>
  <si>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</si>
  <si>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</si>
  <si>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</si>
  <si>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</si>
  <si>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</si>
  <si>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</si>
  <si>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</si>
  <si>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</si>
  <si>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</si>
  <si>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</si>
  <si>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</si>
  <si>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</si>
  <si>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</si>
  <si>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</si>
  <si>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</si>
  <si>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</si>
  <si>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</si>
  <si>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</si>
  <si>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</si>
  <si>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</si>
  <si>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</si>
  <si>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</si>
  <si>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</si>
  <si>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</si>
  <si>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</si>
  <si>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</si>
  <si>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</si>
  <si>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</si>
  <si>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</si>
  <si>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</si>
  <si>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</si>
  <si>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</si>
  <si>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</si>
  <si>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</si>
  <si>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</si>
  <si>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</si>
  <si>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</si>
  <si>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</si>
  <si>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</si>
  <si>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</si>
  <si>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</si>
  <si>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</si>
  <si>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</si>
  <si>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</si>
  <si>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</si>
  <si>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</si>
  <si>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</si>
  <si>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</si>
  <si>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</si>
  <si>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</si>
  <si>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</si>
  <si>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</si>
  <si>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</si>
  <si>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</si>
  <si>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</si>
  <si>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</si>
  <si>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</si>
  <si>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</si>
  <si>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</si>
  <si>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</si>
  <si>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</si>
  <si>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</si>
  <si>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</si>
  <si>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</si>
  <si>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</si>
  <si>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</si>
  <si>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</si>
  <si>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</si>
  <si>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</si>
  <si>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</si>
  <si>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</si>
  <si>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</si>
  <si>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</si>
  <si>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</si>
  <si>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</si>
  <si>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</si>
  <si>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</si>
  <si>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</si>
  <si>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</si>
  <si>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</si>
  <si>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</si>
  <si>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</si>
  <si>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</si>
  <si>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</si>
  <si>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</si>
  <si>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</si>
  <si>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</si>
  <si>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</si>
  <si>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</si>
  <si>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</si>
  <si>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</si>
  <si>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</si>
  <si>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</si>
  <si>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</si>
  <si>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</si>
  <si>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</si>
  <si>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</si>
  <si>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</si>
  <si>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</si>
  <si>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</si>
  <si>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</si>
  <si>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</si>
  <si>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</si>
  <si>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</si>
  <si>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</si>
  <si>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</si>
  <si>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</si>
  <si>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</si>
  <si>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</si>
  <si>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</si>
  <si>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</si>
  <si>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</si>
  <si>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</si>
  <si>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</si>
  <si>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</si>
  <si>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</si>
  <si>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</si>
  <si>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</si>
  <si>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</si>
  <si>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</si>
  <si>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</si>
  <si>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</si>
  <si>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</si>
  <si>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</si>
  <si>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</si>
  <si>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</si>
  <si>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</si>
  <si>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</si>
  <si>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</si>
  <si>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</si>
  <si>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</si>
  <si>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</si>
  <si>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</si>
  <si>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</si>
  <si>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</si>
  <si>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</si>
  <si>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</si>
  <si>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</si>
  <si>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</si>
  <si>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</si>
  <si>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</si>
  <si>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</si>
  <si>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</si>
  <si>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</si>
  <si>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</si>
  <si>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</si>
  <si>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</si>
  <si>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</si>
  <si>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</si>
  <si>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</si>
  <si>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</si>
  <si>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</si>
  <si>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</si>
  <si>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</si>
  <si>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</si>
  <si>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</si>
  <si>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</si>
  <si>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</si>
  <si>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</si>
  <si>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</si>
  <si>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</si>
  <si>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</si>
  <si>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</si>
  <si>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</si>
  <si>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</si>
  <si>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</si>
  <si>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</si>
  <si>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</si>
  <si>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</si>
  <si>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</si>
  <si>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</si>
  <si>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</si>
  <si>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</si>
  <si>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</si>
  <si>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</si>
  <si>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</si>
  <si>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</si>
  <si>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</si>
  <si>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</si>
  <si>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</si>
  <si>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</si>
  <si>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</si>
  <si>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</si>
  <si>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</si>
  <si>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</si>
  <si>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</si>
  <si>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</si>
  <si>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</si>
  <si>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</si>
  <si>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</si>
  <si>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</si>
  <si>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</si>
  <si>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</si>
  <si>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</si>
  <si>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</si>
  <si>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</si>
  <si>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</si>
  <si>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</si>
  <si>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</si>
  <si>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</si>
  <si>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</si>
  <si>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</si>
  <si>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</si>
  <si>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</si>
  <si>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</si>
  <si>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</si>
  <si>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</si>
  <si>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</si>
  <si>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</si>
  <si>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</si>
  <si>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</si>
  <si>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</si>
  <si>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</si>
  <si>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</si>
  <si>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</si>
  <si>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</si>
  <si>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</si>
  <si>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</si>
  <si>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</si>
  <si>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</si>
  <si>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</si>
  <si>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</si>
  <si>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</si>
  <si>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</si>
  <si>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</si>
  <si>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</si>
  <si>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</si>
  <si>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</si>
  <si>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</si>
  <si>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</si>
  <si>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</si>
  <si>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</si>
  <si>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</si>
  <si>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</si>
  <si>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</si>
  <si>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</si>
  <si>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</si>
  <si>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</si>
  <si>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</si>
  <si>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</si>
  <si>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</si>
  <si>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</si>
  <si>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</si>
  <si>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</si>
  <si>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</si>
  <si>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</si>
  <si>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</si>
  <si>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</si>
  <si>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</si>
  <si>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</si>
  <si>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</si>
  <si>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</si>
  <si>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</si>
  <si>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</si>
  <si>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</si>
  <si>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</si>
  <si>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</si>
  <si>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</si>
  <si>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</si>
  <si>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</si>
  <si>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</si>
  <si>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</si>
  <si>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</si>
  <si>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</si>
  <si>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</si>
  <si>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</si>
  <si>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</si>
  <si>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</si>
  <si>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</si>
  <si>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</si>
  <si>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</si>
  <si>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</si>
  <si>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</si>
  <si>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</si>
  <si>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</si>
  <si>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</si>
  <si>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</si>
  <si>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</si>
  <si>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</si>
  <si>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</si>
  <si>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</si>
  <si>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</si>
  <si>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</si>
  <si>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</si>
  <si>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</si>
  <si>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</si>
  <si>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</si>
  <si>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</si>
  <si>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</si>
  <si>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</si>
  <si>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</si>
  <si>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</si>
  <si>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</si>
  <si>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</si>
  <si>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</si>
  <si>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</si>
  <si>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</si>
  <si>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</si>
  <si>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</si>
  <si>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</si>
  <si>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</si>
  <si>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</si>
  <si>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</si>
  <si>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</si>
  <si>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</si>
  <si>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</si>
  <si>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</si>
  <si>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</si>
  <si>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</si>
  <si>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</si>
  <si>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</si>
  <si>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</si>
  <si>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</si>
  <si>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</si>
  <si>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</si>
  <si>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</si>
  <si>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</si>
  <si>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</si>
  <si>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</si>
  <si>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</si>
  <si>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</si>
  <si>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</si>
  <si>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</si>
  <si>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</si>
  <si>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</si>
  <si>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</si>
  <si>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</si>
  <si>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</si>
  <si>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</si>
  <si>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</si>
  <si>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</si>
  <si>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</si>
  <si>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</si>
  <si>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</si>
  <si>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</si>
  <si>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</si>
  <si>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</si>
  <si>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</si>
  <si>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</si>
  <si>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</si>
  <si>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</si>
  <si>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</si>
  <si>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</si>
  <si>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</si>
  <si>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</si>
  <si>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</si>
  <si>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</si>
  <si>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</si>
  <si>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</si>
  <si>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</si>
  <si>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</si>
  <si>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</si>
  <si>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</si>
  <si>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</si>
  <si>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</si>
  <si>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</si>
  <si>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</si>
  <si>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</si>
  <si>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</si>
  <si>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</si>
  <si>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</si>
  <si>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</si>
  <si>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</si>
  <si>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</si>
  <si>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</si>
  <si>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</si>
  <si>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</si>
  <si>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</si>
  <si>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</si>
  <si>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</si>
  <si>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</si>
  <si>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</si>
  <si>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</si>
  <si>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</si>
  <si>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</si>
  <si>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</si>
  <si>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</si>
  <si>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</si>
  <si>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</si>
  <si>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</si>
  <si>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</si>
  <si>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</si>
  <si>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</si>
  <si>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</si>
  <si>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</si>
  <si>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</si>
  <si>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</si>
  <si>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</si>
  <si>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</si>
  <si>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</si>
  <si>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</si>
  <si>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</si>
  <si>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</si>
  <si>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</si>
  <si>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</si>
  <si>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</si>
  <si>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</si>
  <si>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</si>
  <si>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</si>
  <si>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</si>
  <si>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</si>
  <si>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</si>
  <si>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</si>
  <si>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</si>
  <si>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</si>
  <si>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</si>
  <si>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</si>
  <si>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</si>
  <si>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</si>
  <si>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</si>
  <si>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</si>
  <si>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</si>
  <si>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</si>
  <si>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</si>
  <si>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</si>
  <si>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</si>
  <si>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</si>
  <si>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</si>
  <si>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</si>
  <si>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</si>
  <si>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</si>
  <si>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</si>
  <si>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</si>
  <si>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</si>
  <si>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</si>
  <si>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</si>
  <si>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</si>
  <si>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</si>
  <si>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</si>
  <si>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</si>
  <si>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</si>
  <si>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</si>
  <si>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</si>
  <si>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</si>
  <si>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</si>
  <si>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</si>
  <si>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</si>
  <si>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</si>
  <si>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</si>
  <si>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</si>
  <si>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</si>
  <si>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</si>
  <si>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</si>
  <si>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</si>
  <si>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</si>
  <si>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</si>
  <si>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</si>
  <si>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</si>
  <si>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</si>
  <si>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</si>
  <si>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</si>
  <si>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</si>
  <si>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</si>
  <si>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</si>
  <si>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</si>
  <si>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</si>
  <si>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</si>
  <si>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</si>
  <si>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</si>
  <si>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</si>
  <si>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</si>
  <si>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</si>
  <si>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</si>
  <si>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</si>
  <si>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</si>
  <si>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</si>
  <si>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</si>
  <si>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</si>
  <si>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</si>
  <si>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</si>
  <si>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</si>
  <si>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</si>
  <si>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</si>
  <si>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</si>
  <si>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</si>
  <si>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</si>
  <si>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</si>
  <si>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</si>
  <si>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</si>
  <si>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</si>
  <si>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</si>
  <si>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</si>
  <si>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</si>
  <si>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</si>
  <si>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</si>
  <si>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</si>
  <si>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</si>
  <si>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</si>
  <si>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</si>
  <si>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</si>
  <si>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</si>
  <si>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</si>
  <si>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</si>
  <si>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</si>
  <si>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</si>
  <si>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</si>
  <si>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</si>
  <si>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</si>
  <si>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</si>
  <si>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</si>
  <si>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</si>
  <si>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</si>
  <si>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</si>
  <si>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</si>
  <si>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</si>
  <si>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</si>
  <si>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</si>
  <si>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</si>
  <si>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</si>
  <si>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</si>
  <si>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</si>
  <si>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</si>
  <si>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</si>
  <si>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</si>
  <si>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</si>
  <si>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</si>
  <si>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</si>
  <si>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</si>
  <si>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</si>
  <si>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</si>
  <si>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</si>
  <si>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</si>
  <si>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</si>
  <si>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</si>
  <si>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</si>
  <si>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</si>
  <si>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</si>
  <si>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</si>
  <si>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</si>
  <si>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</si>
  <si>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</si>
  <si>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</si>
  <si>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</si>
  <si>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</si>
  <si>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</si>
  <si>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</si>
  <si>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</si>
  <si>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</si>
  <si>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</si>
  <si>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</si>
  <si>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</si>
  <si>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</si>
  <si>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</si>
  <si>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</si>
  <si>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</si>
  <si>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</si>
  <si>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</si>
  <si>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</si>
  <si>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</si>
  <si>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</si>
  <si>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</si>
  <si>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</si>
  <si>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</si>
  <si>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</si>
  <si>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</si>
  <si>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</si>
  <si>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</si>
  <si>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</si>
  <si>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</si>
  <si>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</si>
  <si>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</si>
  <si>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</si>
  <si>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</si>
  <si>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</si>
  <si>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</si>
  <si>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</si>
  <si>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</si>
  <si>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</si>
  <si>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</si>
  <si>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</si>
  <si>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</si>
  <si>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</si>
  <si>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</si>
  <si>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</si>
  <si>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</si>
  <si>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</si>
  <si>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</si>
  <si>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</si>
  <si>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</si>
  <si>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</si>
  <si>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</si>
  <si>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</si>
  <si>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</si>
  <si>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</si>
  <si>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</si>
  <si>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</si>
  <si>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</si>
  <si>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</si>
  <si>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</si>
  <si>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</si>
  <si>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</si>
  <si>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</si>
  <si>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</si>
  <si>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</si>
  <si>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</si>
  <si>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</si>
  <si>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</si>
  <si>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</si>
  <si>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</si>
  <si>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</si>
  <si>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</si>
  <si>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</si>
  <si>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</si>
  <si>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</si>
  <si>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</si>
  <si>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</si>
  <si>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</si>
  <si>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</si>
  <si>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</si>
  <si>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</si>
  <si>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</si>
  <si>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</si>
  <si>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</si>
  <si>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</si>
  <si>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</si>
  <si>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</si>
  <si>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</si>
  <si>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</si>
  <si>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</si>
  <si>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</si>
  <si>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</si>
  <si>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</si>
  <si>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</si>
  <si>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</si>
  <si>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</si>
  <si>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</si>
  <si>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</si>
  <si>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</si>
  <si>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</si>
  <si>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</si>
  <si>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</si>
  <si>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</si>
  <si>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</si>
  <si>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</si>
  <si>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</si>
  <si>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</si>
  <si>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</si>
  <si>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</si>
  <si>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</si>
  <si>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</si>
  <si>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</si>
  <si>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</si>
  <si>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</si>
  <si>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</si>
  <si>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</si>
  <si>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</si>
  <si>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</si>
  <si>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</si>
  <si>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</si>
  <si>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</si>
  <si>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</si>
  <si>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</si>
  <si>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</si>
  <si>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</si>
  <si>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</si>
  <si>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</si>
  <si>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</si>
  <si>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</si>
  <si>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</si>
  <si>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</si>
  <si>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</si>
  <si>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</si>
  <si>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</si>
  <si>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</si>
  <si>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</si>
  <si>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</si>
  <si>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</si>
  <si>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</si>
  <si>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</si>
  <si>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</si>
  <si>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</si>
  <si>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</si>
  <si>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</si>
  <si>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</si>
  <si>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</si>
  <si>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</si>
  <si>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</si>
  <si>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</si>
  <si>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</si>
  <si>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</si>
  <si>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</si>
  <si>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</si>
  <si>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</si>
  <si>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</si>
  <si>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</si>
  <si>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</si>
  <si>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</si>
  <si>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</si>
  <si>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</si>
  <si>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</si>
  <si>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</si>
  <si>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</si>
  <si>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</si>
  <si>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</si>
  <si>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</si>
  <si>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</si>
  <si>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</si>
  <si>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</si>
  <si>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</si>
  <si>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</si>
  <si>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</si>
  <si>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</si>
  <si>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</si>
  <si>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</si>
  <si>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</si>
  <si>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</si>
  <si>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</si>
  <si>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</si>
  <si>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</si>
  <si>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</si>
  <si>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</si>
  <si>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</si>
  <si>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</si>
  <si>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</si>
  <si>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</si>
  <si>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</si>
  <si>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</si>
  <si>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</si>
  <si>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</si>
  <si>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</si>
  <si>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</si>
  <si>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</si>
  <si>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</si>
  <si>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</si>
  <si>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</si>
  <si>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</si>
  <si>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</si>
  <si>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</si>
  <si>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</si>
  <si>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</si>
  <si>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</si>
  <si>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</si>
  <si>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</si>
  <si>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</si>
  <si>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</si>
  <si>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</si>
  <si>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</si>
  <si>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</si>
  <si>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</si>
  <si>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</si>
  <si>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</si>
  <si>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</si>
  <si>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</si>
  <si>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</si>
  <si>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</si>
  <si>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</si>
  <si>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</si>
  <si>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</si>
  <si>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</si>
  <si>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</si>
  <si>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</si>
  <si>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</si>
  <si>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</si>
  <si>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</si>
  <si>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</si>
  <si>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</si>
  <si>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</si>
  <si>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</si>
  <si>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</si>
  <si>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</si>
  <si>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</si>
  <si>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</si>
  <si>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</si>
  <si>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</si>
  <si>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</si>
  <si>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</si>
  <si>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</si>
  <si>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</si>
  <si>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</si>
  <si>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</si>
  <si>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</si>
  <si>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</si>
  <si>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</si>
  <si>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</si>
  <si>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</si>
  <si>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</si>
  <si>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</si>
  <si>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</si>
  <si>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</si>
  <si>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</si>
  <si>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</si>
  <si>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</si>
  <si>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</si>
  <si>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</si>
  <si>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</si>
  <si>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</si>
  <si>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</si>
  <si>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</si>
  <si>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</si>
  <si>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</si>
  <si>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</si>
  <si>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</si>
  <si>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</si>
  <si>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</si>
  <si>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</si>
  <si>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</si>
  <si>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</si>
  <si>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</si>
  <si>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</si>
  <si>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</si>
  <si>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</si>
  <si>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</si>
  <si>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</si>
  <si>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</si>
  <si>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</si>
  <si>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</si>
  <si>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</si>
  <si>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</si>
  <si>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</si>
  <si>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</si>
  <si>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</si>
  <si>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</si>
  <si>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</si>
  <si>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</si>
  <si>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</si>
  <si>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</si>
  <si>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</si>
  <si>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</si>
  <si>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</si>
  <si>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</si>
  <si>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</si>
  <si>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</si>
  <si>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</si>
  <si>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</si>
  <si>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</si>
  <si>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</si>
  <si>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</si>
  <si>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</si>
  <si>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</si>
  <si>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</si>
  <si>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</si>
  <si>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</si>
  <si>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</si>
  <si>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</si>
  <si>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</si>
  <si>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</si>
  <si>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</si>
  <si>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</si>
  <si>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</si>
  <si>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</si>
  <si>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</si>
  <si>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</si>
  <si>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</si>
  <si>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</si>
  <si>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</si>
  <si>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</si>
  <si>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</si>
  <si>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</si>
  <si>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</si>
  <si>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</si>
  <si>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</si>
  <si>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</si>
  <si>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</si>
  <si>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</si>
  <si>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</si>
  <si>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</si>
  <si>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</si>
  <si>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</si>
  <si>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</si>
  <si>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</si>
  <si>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</si>
  <si>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</si>
  <si>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</si>
  <si>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</si>
  <si>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</si>
  <si>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</si>
  <si>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</si>
  <si>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</si>
  <si>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</si>
  <si>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</si>
  <si>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</si>
  <si>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</si>
  <si>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</si>
  <si>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</si>
  <si>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</si>
  <si>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</si>
  <si>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</si>
  <si>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</si>
  <si>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</si>
  <si>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</si>
  <si>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</si>
  <si>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</si>
  <si>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</si>
  <si>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</si>
  <si>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</si>
  <si>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</si>
  <si>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</si>
  <si>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</si>
  <si>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</si>
  <si>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</si>
  <si>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</si>
  <si>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</si>
  <si>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</si>
  <si>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</si>
  <si>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</si>
  <si>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</si>
  <si>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</si>
  <si>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</si>
  <si>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</si>
  <si>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</si>
  <si>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</si>
  <si>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</si>
  <si>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</si>
  <si>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</si>
  <si>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</si>
  <si>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</si>
  <si>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</si>
  <si>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</si>
  <si>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</si>
  <si>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</si>
  <si>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</si>
  <si>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</si>
  <si>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</si>
  <si>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</si>
  <si>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</si>
  <si>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</si>
  <si>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</si>
  <si>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</si>
  <si>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</si>
  <si>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</si>
  <si>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</si>
  <si>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</si>
  <si>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</si>
  <si>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</si>
  <si>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</si>
  <si>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</si>
  <si>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</si>
  <si>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</si>
  <si>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</si>
  <si>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</si>
  <si>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</si>
  <si>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</si>
  <si>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</si>
  <si>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</si>
  <si>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</si>
  <si>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</si>
  <si>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</si>
  <si>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</si>
  <si>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</si>
  <si>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</si>
  <si>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</si>
  <si>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</si>
  <si>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</si>
  <si>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</si>
  <si>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</si>
  <si>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</si>
  <si>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</si>
  <si>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</si>
  <si>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</si>
  <si>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</si>
  <si>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</si>
  <si>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</si>
  <si>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</si>
  <si>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</si>
  <si>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</si>
  <si>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</si>
  <si>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</si>
  <si>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</si>
  <si>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</si>
  <si>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</si>
  <si>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</si>
  <si>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</si>
  <si>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</si>
  <si>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</si>
  <si>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</si>
  <si>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</si>
  <si>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</si>
  <si>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</si>
  <si>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</si>
  <si>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</si>
  <si>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</si>
  <si>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</si>
  <si>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</si>
  <si>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</si>
  <si>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</si>
  <si>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</si>
  <si>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</si>
  <si>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</si>
  <si>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</si>
  <si>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</si>
  <si>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</si>
  <si>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</si>
  <si>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</si>
  <si>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</si>
  <si>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</si>
  <si>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</si>
  <si>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</si>
  <si>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</si>
  <si>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</si>
  <si>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</si>
  <si>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</si>
  <si>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</si>
  <si>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</si>
  <si>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</si>
  <si>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</si>
  <si>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</si>
  <si>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</si>
  <si>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</si>
  <si>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</si>
  <si>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</si>
  <si>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</si>
  <si>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</si>
  <si>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</si>
  <si>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</si>
  <si>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</si>
  <si>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</si>
  <si>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</si>
  <si>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</si>
  <si>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</si>
  <si>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</si>
  <si>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</si>
  <si>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</si>
  <si>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</si>
  <si>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</si>
  <si>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</si>
  <si>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</si>
  <si>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</si>
  <si>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</si>
  <si>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</si>
  <si>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</si>
  <si>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</si>
  <si>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</si>
  <si>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</si>
  <si>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</si>
  <si>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</si>
  <si>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</si>
  <si>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</si>
  <si>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</si>
  <si>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</si>
  <si>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</si>
  <si>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</si>
  <si>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</si>
  <si>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</si>
  <si>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</si>
  <si>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</si>
  <si>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</si>
  <si>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</si>
  <si>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</si>
  <si>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</si>
  <si>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</si>
  <si>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</si>
  <si>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</si>
  <si>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</si>
  <si>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</si>
  <si>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</si>
  <si>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</si>
  <si>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</si>
  <si>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</si>
  <si>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</si>
  <si>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</si>
  <si>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</si>
  <si>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</si>
  <si>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</si>
  <si>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</si>
  <si>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</si>
  <si>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</si>
  <si>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</si>
  <si>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</si>
  <si>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</si>
  <si>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</si>
  <si>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</si>
  <si>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</si>
  <si>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</si>
  <si>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</si>
  <si>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</si>
  <si>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</si>
  <si>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</si>
  <si>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</si>
  <si>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</si>
  <si>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</si>
  <si>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</si>
  <si>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</si>
  <si>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</si>
  <si>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</si>
  <si>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</si>
  <si>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</si>
  <si>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</si>
  <si>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</si>
  <si>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</si>
  <si>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</si>
  <si>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</si>
  <si>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</si>
  <si>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</si>
  <si>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</si>
  <si>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</si>
  <si>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</si>
  <si>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</si>
  <si>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</si>
  <si>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</si>
  <si>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</si>
  <si>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</si>
  <si>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</si>
  <si>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</si>
  <si>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</si>
  <si>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</si>
  <si>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</si>
  <si>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</si>
  <si>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</si>
  <si>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</si>
  <si>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</si>
  <si>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</si>
  <si>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</si>
  <si>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</si>
  <si>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</si>
  <si>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</si>
  <si>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</si>
  <si>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</si>
  <si>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</si>
  <si>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</si>
  <si>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</si>
  <si>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</si>
  <si>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</si>
  <si>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</si>
  <si>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</si>
  <si>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</si>
  <si>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</si>
  <si>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</si>
  <si>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</si>
  <si>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</si>
  <si>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</si>
  <si>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</si>
  <si>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</si>
  <si>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</si>
  <si>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</si>
  <si>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</si>
  <si>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</si>
  <si>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</si>
  <si>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</si>
  <si>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</si>
  <si>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</si>
  <si>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</si>
  <si>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</si>
  <si>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</si>
  <si>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</si>
  <si>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</si>
  <si>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</si>
  <si>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</si>
  <si>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</si>
  <si>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</si>
  <si>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</si>
  <si>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</si>
  <si>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</si>
  <si>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</si>
  <si>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</si>
  <si>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</si>
  <si>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</si>
  <si>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</si>
  <si>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</si>
  <si>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</si>
  <si>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</si>
  <si>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</si>
  <si>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</si>
  <si>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</si>
  <si>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</si>
  <si>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</si>
  <si>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</si>
  <si>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</si>
  <si>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</si>
  <si>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</si>
  <si>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</si>
  <si>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</si>
  <si>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</si>
  <si>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</si>
  <si>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</si>
  <si>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</si>
  <si>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</si>
  <si>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</si>
  <si>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</si>
  <si>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</si>
  <si>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</si>
  <si>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</si>
  <si>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</si>
  <si>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</si>
  <si>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</si>
  <si>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</si>
  <si>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</si>
  <si>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</si>
  <si>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</si>
  <si>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</si>
  <si>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</si>
  <si>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</si>
  <si>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</si>
  <si>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</si>
  <si>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</si>
  <si>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</si>
  <si>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</si>
  <si>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</si>
  <si>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</si>
  <si>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</si>
  <si>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</si>
  <si>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</si>
  <si>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</si>
  <si>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</si>
  <si>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</si>
  <si>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</si>
  <si>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</si>
  <si>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</si>
  <si>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</si>
  <si>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</si>
  <si>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</si>
  <si>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</si>
  <si>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</si>
  <si>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</si>
  <si>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</si>
  <si>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</si>
  <si>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</si>
  <si>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</si>
  <si>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</si>
  <si>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</si>
  <si>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</si>
  <si>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</si>
  <si>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</si>
  <si>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</si>
  <si>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</si>
  <si>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</si>
  <si>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</si>
  <si>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</si>
  <si>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</si>
  <si>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</si>
  <si>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</si>
  <si>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</si>
  <si>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</si>
  <si>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</si>
  <si>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</si>
  <si>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</si>
  <si>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</si>
  <si>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</si>
  <si>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</si>
  <si>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</si>
  <si>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</si>
  <si>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</si>
  <si>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</si>
  <si>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</si>
  <si>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</si>
  <si>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</si>
  <si>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</si>
  <si>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</si>
  <si>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</si>
  <si>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</si>
  <si>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</si>
  <si>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</si>
  <si>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</si>
  <si>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</si>
  <si>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</si>
  <si>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</si>
  <si>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</si>
  <si>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</si>
  <si>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</si>
  <si>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</si>
  <si>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</si>
  <si>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</si>
  <si>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</si>
  <si>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</si>
  <si>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</si>
  <si>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</si>
  <si>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</si>
  <si>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</si>
  <si>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</si>
  <si>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</si>
  <si>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</si>
  <si>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</si>
  <si>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</si>
  <si>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</si>
  <si>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</si>
  <si>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</si>
  <si>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</si>
  <si>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</si>
  <si>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</si>
  <si>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</si>
  <si>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</si>
  <si>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</si>
  <si>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</si>
  <si>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</si>
  <si>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</si>
  <si>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</si>
  <si>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</si>
  <si>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</si>
  <si>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</si>
  <si>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</si>
  <si>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</si>
  <si>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</si>
  <si>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</si>
  <si>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</si>
  <si>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</si>
  <si>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</si>
  <si>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</si>
  <si>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</si>
  <si>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</si>
  <si>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</si>
  <si>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</si>
  <si>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</si>
  <si>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</si>
  <si>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</si>
  <si>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</si>
  <si>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</si>
  <si>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</si>
  <si>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</si>
  <si>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</si>
  <si>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</si>
  <si>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</si>
  <si>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</si>
  <si>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</si>
  <si>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</si>
  <si>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</si>
  <si>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</si>
  <si>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</si>
  <si>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</si>
  <si>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</si>
  <si>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</si>
  <si>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</si>
  <si>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</si>
  <si>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</si>
  <si>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</si>
  <si>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</si>
  <si>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</si>
  <si>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</si>
  <si>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</si>
  <si>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</si>
  <si>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</si>
  <si>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</si>
  <si>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</si>
  <si>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</si>
  <si>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</si>
  <si>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</si>
  <si>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</si>
  <si>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</si>
  <si>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</si>
  <si>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</si>
  <si>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</si>
  <si>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</si>
  <si>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</si>
  <si>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</si>
  <si>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</si>
  <si>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</si>
  <si>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</si>
  <si>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</si>
  <si>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</si>
  <si>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</si>
  <si>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</si>
  <si>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</si>
  <si>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</si>
  <si>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</si>
  <si>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</si>
  <si>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</si>
  <si>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</si>
  <si>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</si>
  <si>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</si>
  <si>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</si>
  <si>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</si>
  <si>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</si>
  <si>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</si>
  <si>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</si>
  <si>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</si>
  <si>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</si>
  <si>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</si>
  <si>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</si>
  <si>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</si>
  <si>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</si>
  <si>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</si>
  <si>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</si>
  <si>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</si>
  <si>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</si>
  <si>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</si>
  <si>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</si>
  <si>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</si>
  <si>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</si>
  <si>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</si>
  <si>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</si>
  <si>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</si>
  <si>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</si>
  <si>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</si>
  <si>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</si>
  <si>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</si>
  <si>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</si>
  <si>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</si>
  <si>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</si>
  <si>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</si>
  <si>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</si>
  <si>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</si>
  <si>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</si>
  <si>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</si>
  <si>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</si>
  <si>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</si>
  <si>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</si>
  <si>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</si>
  <si>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</si>
  <si>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</si>
  <si>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</si>
  <si>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</si>
  <si>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</si>
  <si>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</si>
  <si>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</si>
  <si>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</si>
  <si>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</si>
  <si>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</si>
  <si>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</si>
  <si>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</si>
  <si>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</si>
  <si>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</si>
  <si>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</si>
  <si>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</si>
  <si>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</si>
  <si>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</si>
  <si>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</si>
  <si>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</si>
  <si>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</si>
  <si>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</si>
  <si>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</si>
  <si>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</si>
  <si>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</si>
  <si>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</si>
  <si>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</si>
  <si>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</si>
  <si>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</si>
  <si>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</si>
  <si>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</si>
  <si>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</si>
  <si>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</si>
  <si>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</si>
  <si>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</si>
  <si>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</si>
  <si>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</si>
  <si>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</si>
  <si>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</si>
  <si>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</si>
  <si>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</si>
  <si>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</si>
  <si>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</si>
  <si>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</si>
  <si>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</si>
  <si>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</si>
  <si>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</si>
  <si>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</si>
  <si>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</si>
  <si>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</si>
  <si>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</si>
  <si>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</si>
  <si>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</si>
  <si>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</si>
  <si>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</si>
  <si>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</si>
  <si>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</si>
  <si>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</si>
  <si>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</si>
  <si>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</si>
  <si>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</si>
  <si>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</si>
  <si>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</si>
  <si>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</si>
  <si>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</si>
  <si>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</si>
  <si>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</si>
  <si>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</si>
  <si>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</si>
  <si>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</si>
  <si>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</si>
  <si>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</si>
  <si>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</si>
  <si>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</si>
  <si>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</si>
  <si>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</si>
  <si>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</si>
  <si>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</si>
  <si>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</si>
  <si>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</si>
  <si>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</si>
  <si>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</si>
  <si>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</si>
  <si>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</si>
  <si>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</si>
  <si>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</si>
  <si>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</si>
  <si>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</si>
  <si>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</si>
  <si>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</si>
  <si>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</si>
  <si>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</si>
  <si>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</si>
  <si>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</si>
  <si>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</si>
  <si>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</si>
  <si>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</si>
  <si>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</si>
  <si>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</si>
  <si>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</si>
  <si>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</si>
  <si>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</si>
  <si>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</si>
  <si>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</si>
  <si>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</si>
  <si>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</si>
  <si>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</si>
  <si>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</si>
  <si>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</si>
  <si>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</si>
  <si>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</si>
  <si>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</si>
  <si>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</si>
  <si>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</si>
  <si>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</si>
  <si>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</si>
  <si>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</si>
  <si>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</si>
  <si>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</si>
  <si>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</si>
  <si>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</si>
  <si>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</si>
  <si>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</si>
  <si>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</si>
  <si>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</si>
  <si>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</si>
  <si>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</si>
  <si>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</si>
  <si>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</si>
  <si>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</si>
  <si>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</si>
  <si>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</si>
  <si>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</si>
  <si>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</si>
  <si>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</si>
  <si>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</si>
  <si>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</si>
  <si>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</si>
  <si>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</si>
  <si>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</si>
  <si>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</si>
  <si>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</si>
  <si>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</si>
  <si>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</si>
  <si>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</si>
  <si>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</si>
  <si>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</si>
  <si>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</si>
  <si>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</si>
  <si>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</si>
  <si>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</si>
  <si>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</si>
  <si>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</si>
  <si>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</si>
  <si>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</si>
  <si>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</si>
  <si>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</si>
  <si>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</si>
  <si>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</si>
  <si>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</si>
  <si>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</si>
  <si>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</si>
  <si>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</si>
  <si>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</si>
  <si>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</si>
  <si>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</si>
  <si>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</si>
  <si>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</si>
  <si>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</si>
  <si>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</si>
  <si>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</si>
  <si>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</si>
  <si>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</si>
  <si>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</si>
  <si>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</si>
  <si>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</si>
  <si>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</si>
  <si>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</si>
  <si>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</si>
  <si>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</si>
  <si>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</si>
  <si>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</si>
  <si>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</si>
  <si>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</si>
  <si>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</si>
  <si>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</si>
  <si>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</si>
  <si>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</si>
  <si>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</si>
  <si>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</si>
  <si>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</si>
  <si>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</si>
  <si>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</si>
  <si>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</si>
  <si>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</si>
  <si>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</si>
  <si>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</si>
  <si>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</si>
  <si>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</si>
  <si>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</si>
  <si>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</si>
  <si>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</si>
  <si>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</si>
  <si>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</si>
  <si>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</si>
  <si>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</si>
  <si>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</si>
  <si>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</si>
  <si>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</si>
  <si>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</si>
  <si>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</si>
  <si>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</si>
  <si>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</si>
  <si>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</si>
  <si>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</si>
  <si>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</si>
  <si>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</si>
  <si>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</si>
  <si>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</si>
  <si>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</si>
  <si>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</si>
  <si>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</si>
  <si>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</si>
  <si>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</si>
  <si>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</si>
  <si>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</si>
  <si>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</si>
  <si>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</si>
  <si>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</si>
  <si>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</si>
  <si>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</si>
  <si>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</si>
  <si>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</si>
  <si>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</si>
  <si>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</si>
  <si>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</si>
  <si>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</si>
  <si>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</si>
  <si>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</si>
  <si>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</si>
  <si>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</si>
  <si>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</si>
  <si>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</si>
  <si>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</si>
  <si>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</si>
  <si>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</si>
  <si>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</si>
  <si>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</si>
  <si>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</si>
  <si>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</si>
  <si>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</si>
  <si>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</si>
  <si>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</si>
  <si>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</si>
  <si>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</si>
  <si>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</si>
  <si>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</si>
  <si>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</si>
  <si>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</si>
  <si>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</si>
  <si>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</si>
  <si>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</si>
  <si>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</si>
  <si>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</si>
  <si>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</si>
  <si>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</si>
  <si>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</si>
  <si>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</si>
  <si>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</si>
  <si>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</si>
  <si>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</si>
  <si>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</si>
  <si>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</si>
  <si>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</si>
  <si>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</si>
  <si>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</si>
  <si>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</si>
  <si>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</si>
  <si>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</si>
  <si>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</si>
  <si>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</si>
  <si>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</si>
  <si>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</si>
  <si>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</si>
  <si>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</si>
  <si>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</si>
  <si>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</si>
  <si>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</si>
  <si>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</si>
  <si>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</si>
  <si>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</si>
  <si>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</si>
  <si>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</si>
  <si>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</si>
  <si>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</si>
  <si>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</si>
  <si>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</si>
  <si>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</si>
  <si>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</si>
  <si>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</si>
  <si>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</si>
  <si>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</si>
  <si>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</si>
  <si>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</si>
  <si>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</si>
  <si>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</si>
  <si>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</si>
  <si>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</si>
  <si>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</si>
  <si>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</si>
  <si>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</si>
  <si>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</si>
  <si>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</si>
  <si>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</si>
  <si>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</si>
  <si>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</si>
  <si>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</si>
  <si>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</si>
  <si>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</si>
  <si>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</si>
  <si>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</si>
  <si>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</si>
  <si>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</si>
  <si>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</si>
  <si>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</si>
  <si>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</si>
  <si>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</si>
  <si>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</si>
  <si>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</si>
  <si>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</si>
  <si>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</si>
  <si>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</si>
  <si>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</si>
  <si>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</si>
  <si>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</si>
  <si>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</si>
  <si>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</si>
  <si>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</si>
  <si>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</si>
  <si>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</si>
  <si>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</si>
  <si>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</si>
  <si>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</si>
  <si>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</si>
  <si>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</si>
  <si>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</si>
  <si>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</si>
  <si>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</si>
  <si>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</si>
  <si>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</si>
  <si>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</si>
  <si>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</si>
  <si>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</si>
  <si>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</si>
  <si>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</si>
  <si>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</si>
  <si>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</si>
  <si>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</si>
  <si>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</si>
  <si>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</si>
  <si>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</si>
  <si>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</si>
  <si>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</si>
  <si>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</si>
  <si>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</si>
  <si>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</si>
  <si>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</si>
  <si>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</si>
  <si>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</si>
  <si>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</si>
  <si>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</si>
  <si>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</si>
  <si>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</si>
  <si>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</si>
  <si>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</si>
  <si>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</si>
  <si>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</si>
  <si>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</si>
  <si>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</si>
  <si>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</si>
  <si>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</si>
  <si>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</si>
  <si>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</si>
  <si>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</si>
  <si>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</si>
  <si>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</si>
  <si>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</si>
  <si>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</si>
  <si>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</si>
  <si>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</si>
  <si>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</si>
  <si>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</si>
  <si>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</si>
  <si>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</si>
  <si>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</si>
  <si>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</si>
  <si>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</si>
  <si>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</si>
  <si>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</si>
  <si>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</si>
  <si>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</si>
  <si>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</si>
  <si>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</si>
  <si>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</si>
  <si>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</si>
  <si>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</si>
  <si>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</si>
  <si>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</si>
  <si>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</si>
  <si>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</si>
  <si>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</si>
  <si>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</si>
  <si>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</si>
  <si>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</si>
  <si>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</si>
  <si>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</si>
  <si>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</si>
  <si>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</si>
  <si>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</si>
  <si>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</si>
  <si>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</si>
  <si>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</si>
  <si>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</si>
  <si>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</si>
  <si>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</si>
  <si>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</si>
  <si>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</si>
  <si>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</si>
  <si>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</si>
  <si>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</si>
  <si>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</si>
  <si>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</si>
  <si>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</si>
  <si>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</si>
  <si>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</si>
  <si>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</si>
  <si>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</si>
  <si>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</si>
  <si>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</si>
  <si>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</si>
  <si>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</si>
  <si>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</si>
  <si>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</si>
  <si>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</si>
  <si>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</si>
  <si>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</si>
  <si>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</si>
  <si>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</si>
  <si>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</si>
  <si>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</si>
  <si>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</si>
  <si>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</si>
  <si>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</si>
  <si>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</si>
  <si>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</si>
  <si>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</si>
  <si>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</si>
  <si>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</si>
  <si>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</si>
  <si>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</si>
  <si>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</si>
  <si>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</si>
  <si>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</si>
  <si>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</si>
  <si>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</si>
  <si>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</si>
  <si>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</si>
  <si>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</si>
  <si>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</si>
  <si>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</si>
  <si>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</si>
  <si>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</si>
  <si>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</si>
  <si>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</si>
  <si>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</si>
  <si>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</si>
  <si>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</si>
  <si>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</si>
  <si>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</si>
  <si>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</si>
  <si>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</si>
  <si>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</si>
  <si>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</si>
  <si>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</si>
  <si>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</si>
  <si>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</si>
  <si>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</si>
  <si>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</si>
  <si>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</si>
  <si>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</si>
  <si>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</si>
  <si>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</si>
  <si>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</si>
  <si>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</si>
  <si>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</si>
  <si>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</si>
  <si>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</si>
  <si>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</si>
  <si>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</si>
  <si>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</si>
  <si>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</si>
  <si>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</si>
  <si>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</si>
  <si>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</si>
  <si>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</si>
  <si>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</si>
  <si>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</si>
  <si>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</si>
  <si>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</si>
  <si>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</si>
  <si>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</si>
  <si>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</si>
  <si>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</si>
  <si>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</si>
  <si>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</si>
  <si>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</si>
  <si>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</si>
  <si>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</si>
  <si>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</si>
  <si>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</si>
  <si>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</si>
  <si>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</si>
  <si>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</si>
  <si>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</si>
  <si>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</si>
  <si>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</si>
  <si>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</si>
  <si>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</si>
  <si>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</si>
  <si>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</si>
  <si>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</si>
  <si>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</si>
  <si>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</si>
  <si>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</si>
  <si>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</si>
  <si>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</si>
  <si>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</si>
  <si>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</si>
  <si>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</si>
  <si>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</si>
  <si>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</si>
  <si>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</si>
  <si>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</si>
  <si>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</si>
  <si>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</si>
  <si>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</si>
  <si>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</si>
  <si>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</si>
  <si>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</si>
  <si>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</si>
  <si>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</si>
  <si>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</si>
  <si>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</si>
  <si>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</si>
  <si>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</si>
  <si>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</si>
  <si>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</si>
  <si>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</si>
  <si>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</si>
  <si>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</si>
  <si>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</si>
  <si>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</si>
  <si>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</si>
  <si>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</si>
  <si>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</si>
  <si>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</si>
  <si>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</si>
  <si>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</si>
  <si>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</si>
  <si>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</si>
  <si>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</si>
  <si>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</si>
  <si>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</si>
  <si>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</si>
  <si>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</si>
  <si>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</si>
  <si>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</si>
  <si>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</si>
  <si>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</si>
  <si>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</si>
  <si>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</si>
  <si>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</si>
  <si>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</si>
  <si>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</si>
  <si>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</si>
  <si>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</si>
  <si>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</si>
  <si>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</si>
  <si>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</si>
  <si>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</si>
  <si>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</si>
  <si>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</si>
  <si>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</si>
  <si>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</si>
  <si>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</si>
  <si>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</si>
  <si>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</si>
  <si>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</si>
  <si>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</si>
  <si>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</si>
  <si>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</si>
  <si>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</si>
  <si>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</si>
  <si>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</si>
  <si>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</si>
  <si>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</si>
  <si>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</si>
  <si>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</si>
  <si>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</si>
  <si>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</si>
  <si>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</si>
  <si>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</si>
  <si>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</si>
  <si>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</si>
  <si>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</si>
  <si>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</si>
  <si>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</si>
  <si>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</si>
  <si>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</si>
  <si>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</si>
  <si>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</si>
  <si>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</si>
  <si>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</si>
  <si>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</si>
  <si>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</si>
  <si>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</si>
  <si>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</si>
  <si>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</si>
  <si>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</si>
  <si>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</si>
  <si>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</si>
  <si>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</si>
  <si>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</si>
  <si>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</si>
  <si>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</si>
  <si>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</si>
  <si>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</si>
  <si>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</si>
  <si>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</si>
  <si>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</si>
  <si>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</si>
  <si>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</si>
  <si>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</si>
  <si>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</si>
  <si>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</si>
  <si>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</si>
  <si>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</si>
  <si>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</si>
  <si>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</si>
  <si>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</si>
  <si>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</si>
  <si>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</si>
  <si>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</si>
  <si>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</si>
  <si>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</si>
  <si>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</si>
  <si>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</si>
  <si>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</si>
  <si>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</si>
  <si>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</si>
  <si>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</si>
  <si>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</si>
  <si>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</si>
  <si>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</si>
  <si>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</si>
  <si>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</si>
  <si>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</si>
  <si>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</si>
  <si>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</si>
  <si>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</si>
  <si>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</si>
  <si>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</si>
  <si>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</si>
  <si>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</si>
  <si>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</si>
  <si>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</si>
  <si>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</si>
  <si>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</si>
  <si>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</si>
  <si>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</si>
  <si>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</si>
  <si>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</si>
  <si>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</si>
  <si>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</si>
  <si>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</si>
  <si>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</si>
  <si>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</si>
  <si>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</si>
  <si>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</si>
  <si>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</si>
  <si>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</si>
  <si>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</si>
  <si>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</si>
  <si>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</si>
  <si>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</si>
  <si>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</si>
  <si>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</si>
  <si>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</si>
  <si>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</si>
  <si>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</si>
  <si>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</si>
  <si>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</si>
  <si>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</si>
  <si>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</si>
  <si>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</si>
  <si>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</si>
  <si>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</si>
  <si>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</si>
  <si>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</si>
  <si>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</si>
  <si>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</si>
  <si>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</si>
  <si>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</si>
  <si>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</si>
  <si>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</si>
  <si>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</si>
  <si>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</si>
  <si>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</si>
  <si>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</si>
  <si>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</si>
  <si>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</si>
  <si>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</si>
  <si>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</si>
  <si>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</si>
  <si>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</si>
  <si>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</si>
  <si>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</si>
  <si>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</si>
  <si>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</si>
  <si>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</si>
  <si>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</si>
  <si>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</si>
  <si>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</si>
  <si>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</si>
  <si>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</si>
  <si>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</si>
  <si>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</si>
  <si>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</si>
  <si>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</si>
  <si>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</si>
  <si>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</si>
  <si>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</si>
  <si>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</si>
  <si>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</si>
  <si>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</si>
  <si>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</si>
  <si>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</si>
  <si>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</si>
  <si>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</si>
  <si>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</si>
  <si>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</si>
  <si>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</si>
  <si>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</si>
  <si>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</si>
  <si>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</si>
  <si>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</si>
  <si>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</si>
  <si>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</si>
  <si>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</si>
  <si>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</si>
  <si>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</si>
  <si>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</si>
  <si>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</si>
  <si>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</si>
  <si>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</si>
  <si>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</si>
  <si>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</si>
  <si>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</si>
  <si>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</si>
  <si>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</si>
  <si>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</si>
  <si>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</si>
  <si>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</si>
  <si>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</si>
  <si>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</si>
  <si>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</si>
  <si>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</si>
  <si>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</si>
  <si>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</si>
  <si>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</si>
  <si>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</si>
  <si>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</si>
  <si>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</si>
  <si>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</si>
  <si>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</si>
  <si>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</si>
  <si>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</si>
  <si>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</si>
  <si>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</si>
  <si>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</si>
  <si>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</si>
  <si>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</si>
  <si>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</si>
  <si>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</si>
  <si>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</si>
  <si>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</si>
  <si>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</si>
  <si>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</si>
  <si>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</si>
  <si>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</si>
  <si>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</si>
  <si>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</si>
  <si>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</si>
  <si>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</si>
  <si>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</si>
  <si>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</si>
  <si>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</si>
  <si>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</si>
  <si>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</si>
  <si>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</si>
  <si>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</si>
  <si>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</si>
  <si>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</si>
  <si>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</si>
  <si>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</si>
  <si>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</si>
  <si>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</si>
  <si>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</si>
  <si>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</si>
  <si>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</si>
  <si>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</si>
  <si>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</si>
  <si>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</si>
  <si>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</si>
  <si>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</si>
  <si>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</si>
  <si>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</si>
  <si>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</si>
  <si>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</si>
  <si>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</si>
  <si>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</si>
  <si>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</si>
  <si>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</si>
  <si>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</si>
  <si>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</si>
  <si>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</si>
  <si>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</si>
  <si>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</si>
  <si>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</si>
  <si>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</si>
  <si>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</si>
  <si>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</si>
  <si>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</si>
  <si>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</si>
  <si>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</si>
  <si>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</si>
  <si>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</si>
  <si>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</si>
  <si>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</si>
  <si>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</si>
  <si>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</si>
  <si>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</si>
  <si>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</si>
  <si>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</si>
  <si>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</si>
  <si>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</si>
  <si>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</si>
  <si>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</si>
  <si>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</si>
  <si>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</si>
  <si>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</si>
  <si>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</si>
  <si>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</si>
  <si>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</si>
  <si>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</si>
  <si>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</si>
  <si>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</si>
  <si>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</si>
  <si>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</si>
  <si>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</si>
  <si>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</si>
  <si>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</si>
  <si>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</si>
  <si>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</si>
  <si>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</si>
  <si>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</si>
  <si>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</si>
  <si>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</si>
  <si>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</si>
  <si>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</si>
  <si>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</si>
  <si>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</si>
  <si>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</si>
  <si>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</si>
  <si>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</si>
  <si>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</si>
  <si>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</si>
  <si>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</si>
  <si>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</si>
  <si>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</si>
  <si>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</si>
  <si>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</si>
  <si>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</si>
  <si>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</si>
  <si>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</si>
  <si>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</si>
  <si>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</si>
  <si>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</si>
  <si>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</si>
  <si>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</si>
  <si>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</si>
  <si>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</si>
  <si>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</si>
  <si>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</si>
  <si>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</si>
  <si>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</si>
  <si>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</si>
  <si>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</si>
  <si>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</si>
  <si>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</si>
  <si>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</si>
  <si>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</si>
  <si>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</si>
  <si>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</si>
  <si>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</si>
  <si>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</si>
  <si>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</si>
  <si>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</si>
  <si>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</si>
  <si>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</si>
  <si>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</si>
  <si>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</si>
  <si>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</si>
  <si>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</si>
  <si>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</si>
  <si>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</si>
  <si>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</si>
  <si>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</si>
  <si>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</si>
  <si>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</si>
  <si>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</si>
  <si>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</si>
  <si>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</si>
  <si>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</si>
  <si>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</si>
  <si>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</si>
  <si>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</si>
  <si>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</si>
  <si>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</si>
  <si>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</si>
  <si>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</si>
  <si>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</si>
  <si>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</si>
  <si>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</si>
  <si>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</si>
  <si>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</si>
  <si>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</si>
  <si>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</si>
  <si>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</si>
  <si>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</si>
  <si>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</si>
  <si>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</si>
  <si>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</si>
  <si>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</si>
  <si>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</si>
  <si>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</si>
  <si>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</si>
  <si>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</si>
  <si>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</si>
  <si>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</si>
  <si>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</si>
  <si>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</si>
  <si>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</si>
  <si>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</si>
  <si>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</si>
  <si>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</si>
  <si>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</si>
  <si>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</si>
  <si>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</si>
  <si>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</si>
  <si>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</si>
  <si>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</si>
  <si>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</si>
  <si>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</si>
  <si>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</si>
  <si>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</si>
  <si>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</si>
  <si>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</si>
  <si>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</si>
  <si>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</si>
  <si>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</si>
  <si>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</si>
  <si>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</si>
  <si>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</si>
  <si>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</si>
  <si>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</si>
  <si>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</si>
  <si>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</si>
  <si>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</si>
  <si>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</si>
  <si>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</si>
  <si>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</si>
  <si>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</si>
  <si>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</si>
  <si>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</si>
  <si>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</si>
  <si>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</si>
  <si>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</si>
  <si>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</si>
  <si>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</si>
  <si>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</si>
  <si>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</si>
  <si>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</si>
  <si>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</si>
  <si>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</si>
  <si>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</si>
  <si>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</si>
  <si>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</si>
  <si>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</si>
  <si>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</si>
  <si>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</si>
  <si>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</si>
  <si>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</si>
  <si>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</si>
  <si>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</si>
  <si>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</si>
  <si>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</si>
  <si>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</si>
  <si>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</si>
  <si>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</si>
  <si>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</si>
  <si>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</si>
  <si>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</si>
  <si>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</si>
  <si>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</si>
  <si>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</si>
  <si>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</si>
  <si>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</si>
  <si>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</si>
  <si>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</si>
  <si>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</si>
  <si>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</si>
  <si>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</si>
  <si>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</si>
  <si>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</si>
  <si>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</si>
  <si>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</si>
  <si>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</si>
  <si>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</si>
  <si>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</si>
  <si>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</si>
  <si>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</si>
  <si>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</si>
  <si>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</si>
  <si>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</si>
  <si>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</si>
  <si>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</si>
  <si>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</si>
  <si>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</si>
  <si>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</si>
  <si>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</si>
  <si>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</si>
  <si>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</si>
  <si>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</si>
  <si>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</si>
  <si>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</si>
  <si>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</si>
  <si>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</si>
  <si>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</si>
  <si>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</si>
  <si>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</si>
  <si>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</si>
  <si>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</si>
  <si>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</si>
  <si>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</si>
  <si>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</si>
  <si>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</si>
  <si>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</si>
  <si>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</si>
  <si>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</si>
  <si>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</si>
  <si>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</si>
  <si>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</si>
  <si>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</si>
  <si>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</si>
  <si>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</si>
  <si>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</si>
  <si>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</si>
  <si>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</si>
  <si>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</si>
  <si>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</si>
  <si>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</si>
  <si>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</si>
  <si>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</si>
  <si>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</si>
  <si>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</si>
  <si>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</si>
  <si>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</si>
  <si>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</si>
  <si>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</si>
  <si>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</si>
  <si>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</si>
  <si>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</si>
  <si>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</si>
  <si>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</si>
  <si>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</si>
  <si>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</si>
  <si>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</si>
  <si>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</si>
  <si>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</si>
  <si>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</si>
  <si>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</si>
  <si>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</si>
  <si>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</si>
  <si>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</si>
  <si>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</si>
  <si>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</si>
  <si>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</si>
  <si>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</si>
  <si>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</si>
  <si>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</si>
  <si>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</si>
  <si>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</si>
  <si>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</si>
  <si>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</si>
  <si>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</si>
  <si>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</si>
  <si>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</si>
  <si>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</si>
  <si>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</si>
  <si>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</si>
  <si>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</si>
  <si>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</si>
  <si>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</si>
  <si>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</si>
  <si>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</si>
  <si>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</si>
  <si>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</si>
  <si>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</si>
  <si>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</si>
  <si>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</si>
  <si>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</si>
  <si>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</si>
  <si>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</si>
  <si>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</si>
  <si>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</si>
  <si>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</si>
  <si>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</si>
  <si>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</si>
  <si>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</si>
  <si>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</si>
  <si>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</si>
  <si>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</si>
  <si>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</si>
  <si>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</si>
  <si>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</si>
  <si>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</si>
  <si>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</si>
  <si>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</si>
  <si>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</si>
  <si>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</si>
  <si>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</si>
  <si>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</si>
  <si>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</si>
  <si>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</si>
  <si>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</si>
  <si>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</si>
  <si>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</si>
  <si>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</si>
  <si>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</si>
  <si>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</si>
  <si>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</si>
  <si>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</si>
  <si>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</si>
  <si>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</si>
  <si>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</si>
  <si>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</si>
  <si>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</si>
  <si>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</si>
  <si>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</si>
  <si>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</si>
  <si>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</si>
  <si>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</si>
  <si>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</si>
  <si>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</si>
  <si>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</si>
  <si>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</si>
  <si>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</si>
  <si>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</si>
  <si>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</si>
  <si>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</si>
  <si>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</si>
  <si>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</si>
  <si>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</si>
  <si>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</si>
  <si>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</si>
  <si>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</si>
  <si>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</si>
  <si>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</si>
  <si>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</si>
  <si>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</si>
  <si>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</si>
  <si>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</si>
  <si>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</si>
  <si>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</si>
  <si>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</si>
  <si>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</si>
  <si>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</si>
  <si>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</si>
  <si>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</si>
  <si>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</si>
  <si>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</si>
  <si>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</si>
  <si>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</si>
  <si>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</si>
  <si>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</si>
  <si>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</si>
  <si>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</si>
  <si>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</si>
  <si>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</si>
  <si>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</si>
  <si>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</si>
  <si>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</si>
  <si>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</si>
  <si>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</si>
  <si>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</si>
  <si>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</si>
  <si>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</si>
  <si>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</si>
  <si>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</si>
  <si>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</si>
  <si>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</si>
  <si>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</si>
  <si>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</si>
  <si>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</si>
  <si>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</si>
  <si>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</si>
  <si>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</si>
  <si>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</si>
  <si>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</si>
  <si>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</si>
  <si>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</si>
  <si>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</si>
  <si>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</si>
  <si>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</si>
  <si>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</si>
  <si>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</si>
  <si>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</si>
  <si>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</si>
  <si>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</si>
  <si>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</si>
  <si>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</si>
  <si>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</si>
  <si>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</si>
  <si>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</si>
  <si>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</si>
  <si>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</si>
  <si>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</si>
  <si>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</si>
  <si>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</si>
  <si>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</si>
  <si>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</si>
  <si>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</si>
  <si>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</si>
  <si>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</si>
  <si>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</si>
  <si>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</si>
  <si>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</si>
  <si>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</si>
  <si>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</si>
  <si>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</si>
  <si>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</si>
  <si>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</si>
  <si>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</si>
  <si>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</si>
  <si>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</si>
  <si>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</si>
  <si>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</si>
  <si>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</si>
  <si>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</si>
  <si>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</si>
  <si>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</si>
  <si>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</si>
  <si>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</si>
  <si>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</si>
  <si>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</si>
  <si>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</si>
  <si>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</si>
  <si>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</si>
  <si>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</si>
  <si>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</si>
  <si>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</si>
  <si>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</si>
  <si>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</si>
  <si>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</si>
  <si>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</si>
  <si>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</si>
  <si>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</si>
  <si>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</si>
  <si>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</si>
  <si>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</si>
  <si>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</si>
  <si>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</si>
  <si>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</si>
  <si>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</si>
  <si>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</si>
  <si>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</si>
  <si>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</si>
  <si>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</si>
  <si>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</si>
  <si>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</si>
  <si>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</si>
  <si>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</si>
  <si>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</si>
  <si>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</si>
  <si>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</si>
  <si>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</si>
  <si>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</si>
  <si>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</si>
  <si>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</si>
  <si>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</si>
  <si>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</si>
  <si>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</si>
  <si>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</si>
  <si>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</si>
  <si>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</si>
  <si>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</si>
  <si>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</si>
  <si>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</si>
  <si>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</si>
  <si>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</si>
  <si>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</si>
  <si>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</si>
  <si>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</si>
  <si>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</si>
  <si>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</si>
  <si>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</si>
  <si>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</si>
  <si>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</si>
  <si>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</si>
  <si>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</si>
  <si>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</si>
  <si>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</si>
  <si>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</si>
  <si>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</si>
  <si>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</si>
  <si>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</si>
  <si>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</si>
  <si>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</si>
  <si>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</si>
  <si>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</si>
  <si>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</si>
  <si>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</si>
  <si>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</si>
  <si>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</si>
  <si>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</si>
  <si>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</si>
  <si>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</si>
  <si>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</si>
  <si>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</si>
  <si>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</si>
  <si>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</si>
  <si>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</si>
  <si>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</si>
  <si>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</si>
  <si>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</si>
  <si>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</si>
  <si>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</si>
  <si>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</si>
  <si>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</si>
  <si>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</si>
  <si>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</si>
  <si>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</si>
  <si>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</si>
  <si>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</si>
  <si>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</si>
  <si>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</si>
  <si>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</si>
  <si>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</si>
  <si>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</si>
  <si>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</si>
  <si>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</si>
  <si>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</si>
  <si>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</si>
  <si>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</si>
  <si>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</si>
  <si>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</si>
  <si>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</si>
  <si>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</si>
  <si>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</si>
  <si>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</si>
  <si>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</si>
  <si>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</si>
  <si>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</si>
  <si>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</si>
  <si>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</si>
  <si>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</si>
  <si>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</si>
  <si>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</si>
  <si>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</si>
  <si>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</si>
  <si>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</si>
  <si>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</si>
  <si>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</si>
  <si>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</si>
  <si>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</si>
  <si>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</si>
  <si>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</si>
  <si>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</si>
  <si>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</si>
  <si>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</si>
  <si>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</si>
  <si>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</si>
  <si>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</si>
  <si>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</si>
  <si>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</si>
  <si>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</si>
  <si>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</si>
  <si>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</si>
  <si>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</si>
  <si>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</si>
  <si>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</si>
  <si>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</si>
  <si>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</si>
  <si>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</si>
  <si>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</si>
  <si>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</si>
  <si>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</si>
  <si>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</si>
  <si>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</si>
  <si>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</si>
  <si>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</si>
  <si>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</si>
  <si>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</si>
  <si>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</si>
  <si>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</si>
  <si>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</si>
  <si>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</si>
  <si>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</si>
  <si>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</si>
  <si>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</si>
  <si>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</si>
  <si>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</si>
  <si>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</si>
  <si>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</si>
  <si>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</si>
  <si>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</si>
  <si>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</si>
  <si>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</si>
  <si>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</si>
  <si>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</si>
  <si>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</si>
  <si>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</si>
  <si>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</si>
  <si>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</si>
  <si>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</si>
  <si>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</si>
  <si>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</si>
  <si>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</si>
  <si>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</si>
  <si>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</si>
  <si>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</si>
  <si>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</si>
  <si>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</si>
  <si>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</si>
  <si>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</si>
  <si>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</si>
  <si>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</si>
  <si>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</si>
  <si>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</si>
  <si>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</si>
  <si>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</si>
  <si>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</si>
  <si>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</si>
  <si>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</si>
  <si>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</si>
  <si>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</si>
  <si>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</si>
  <si>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</si>
  <si>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</si>
  <si>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</si>
  <si>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</si>
  <si>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</si>
  <si>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</si>
  <si>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</si>
  <si>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</si>
  <si>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</si>
  <si>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</si>
  <si>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</si>
  <si>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</si>
  <si>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</si>
  <si>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</si>
  <si>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</si>
  <si>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</si>
  <si>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</si>
  <si>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</si>
  <si>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</si>
  <si>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</si>
  <si>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</si>
  <si>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</si>
  <si>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</si>
  <si>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</si>
  <si>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</si>
  <si>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</si>
  <si>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</si>
  <si>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</si>
  <si>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</si>
  <si>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</si>
  <si>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</si>
  <si>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</si>
  <si>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</si>
  <si>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</si>
  <si>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</si>
  <si>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</si>
  <si>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</si>
  <si>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</si>
  <si>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</si>
  <si>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</si>
  <si>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</si>
  <si>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</si>
  <si>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</si>
  <si>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</si>
  <si>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</si>
  <si>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</si>
  <si>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</si>
  <si>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</si>
  <si>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</si>
  <si>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</si>
  <si>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</si>
  <si>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</si>
  <si>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</si>
  <si>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</si>
  <si>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</si>
  <si>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</si>
  <si>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</si>
  <si>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</si>
  <si>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</si>
  <si>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</si>
  <si>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</si>
  <si>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</si>
  <si>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</si>
  <si>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</si>
  <si>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</si>
  <si>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</si>
  <si>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</si>
  <si>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</si>
  <si>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</si>
  <si>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</si>
  <si>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</si>
  <si>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</si>
  <si>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</si>
  <si>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</si>
  <si>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</si>
  <si>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</si>
  <si>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</si>
  <si>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</si>
  <si>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</si>
  <si>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</si>
  <si>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</si>
  <si>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</si>
  <si>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</si>
  <si>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</si>
  <si>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</si>
  <si>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</si>
  <si>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</si>
  <si>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</si>
  <si>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</si>
  <si>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</si>
  <si>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</si>
  <si>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</si>
  <si>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</si>
  <si>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</si>
  <si>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</si>
  <si>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</si>
  <si>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</si>
  <si>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</si>
  <si>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</si>
  <si>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</si>
  <si>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</si>
  <si>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</si>
  <si>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</si>
  <si>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</si>
  <si>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</si>
  <si>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</si>
  <si>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</si>
  <si>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</si>
  <si>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</si>
  <si>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</si>
  <si>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</si>
  <si>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</si>
  <si>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</si>
  <si>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</si>
  <si>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</si>
  <si>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</si>
  <si>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</si>
  <si>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</si>
  <si>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</si>
  <si>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</si>
  <si>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</si>
  <si>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</si>
  <si>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</si>
  <si>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</si>
  <si>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</si>
  <si>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</si>
  <si>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</si>
  <si>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</si>
  <si>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</si>
  <si>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</si>
  <si>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</si>
  <si>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</si>
  <si>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</si>
  <si>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</si>
  <si>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</si>
  <si>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</si>
  <si>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</si>
  <si>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</si>
  <si>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</si>
  <si>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</si>
  <si>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</si>
  <si>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</si>
  <si>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</si>
  <si>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</si>
  <si>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</si>
  <si>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</si>
  <si>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</si>
  <si>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</si>
  <si>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</si>
  <si>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</si>
  <si>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</si>
  <si>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</si>
  <si>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</si>
  <si>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</si>
  <si>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</si>
  <si>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</si>
  <si>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</si>
  <si>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</si>
  <si>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</si>
  <si>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</si>
  <si>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</si>
  <si>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</si>
  <si>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</si>
  <si>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</si>
  <si>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</si>
  <si>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</si>
  <si>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</si>
  <si>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</si>
  <si>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</si>
  <si>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</si>
  <si>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</si>
  <si>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</si>
  <si>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</si>
  <si>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</si>
  <si>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</si>
  <si>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</si>
  <si>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</si>
  <si>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</si>
  <si>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</si>
  <si>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</si>
  <si>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</si>
  <si>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</si>
  <si>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</si>
  <si>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</si>
  <si>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</si>
  <si>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</si>
  <si>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</si>
  <si>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</si>
  <si>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</si>
  <si>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</si>
  <si>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</si>
  <si>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</si>
  <si>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</si>
  <si>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</si>
  <si>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</si>
  <si>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</si>
  <si>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</si>
  <si>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</si>
  <si>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</si>
  <si>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</si>
  <si>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</si>
  <si>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</si>
  <si>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</si>
  <si>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</si>
  <si>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</si>
  <si>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</si>
  <si>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</si>
  <si>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</si>
  <si>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</si>
  <si>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</si>
  <si>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</si>
  <si>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</si>
  <si>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</si>
  <si>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</si>
  <si>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</si>
  <si>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</si>
  <si>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</si>
  <si>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</si>
  <si>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</si>
  <si>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</si>
  <si>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</si>
  <si>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</si>
  <si>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</si>
  <si>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</si>
  <si>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</si>
  <si>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</si>
  <si>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</si>
  <si>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</si>
  <si>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</si>
  <si>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</si>
  <si>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</si>
  <si>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</si>
  <si>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</si>
  <si>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</si>
  <si>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</si>
  <si>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</si>
  <si>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</si>
  <si>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</si>
  <si>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</si>
  <si>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</si>
  <si>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</si>
  <si>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</si>
  <si>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</si>
  <si>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</si>
  <si>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</si>
  <si>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</si>
  <si>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</si>
  <si>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</si>
  <si>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</si>
  <si>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</si>
  <si>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</si>
  <si>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</si>
  <si>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</si>
  <si>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</si>
  <si>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</si>
  <si>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</si>
  <si>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</si>
  <si>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</si>
  <si>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</si>
  <si>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</si>
  <si>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</si>
  <si>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</si>
  <si>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</si>
  <si>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</si>
  <si>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</si>
  <si>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</si>
  <si>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</si>
  <si>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</si>
  <si>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</si>
  <si>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</si>
  <si>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</si>
  <si>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</si>
  <si>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</si>
  <si>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</si>
  <si>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</si>
  <si>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</si>
  <si>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</si>
  <si>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</si>
  <si>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</si>
  <si>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</si>
  <si>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</si>
  <si>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</si>
  <si>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</si>
  <si>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</si>
  <si>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</si>
  <si>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</si>
  <si>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</si>
  <si>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</si>
  <si>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</si>
  <si>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</si>
  <si>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</si>
  <si>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</si>
  <si>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</si>
  <si>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</si>
  <si>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</si>
  <si>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</si>
  <si>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</si>
  <si>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</si>
  <si>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</si>
  <si>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</si>
  <si>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</si>
  <si>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</si>
  <si>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</si>
  <si>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</si>
  <si>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</si>
  <si>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</si>
  <si>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</si>
  <si>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</si>
  <si>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</si>
  <si>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</si>
  <si>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</si>
  <si>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</si>
  <si>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</si>
  <si>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</si>
  <si>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</si>
  <si>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</si>
  <si>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</si>
  <si>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</si>
  <si>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</si>
  <si>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</si>
  <si>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</si>
  <si>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</si>
  <si>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</si>
  <si>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</si>
  <si>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</si>
  <si>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</si>
  <si>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</si>
  <si>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</si>
  <si>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</si>
  <si>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</si>
  <si>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</si>
  <si>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</si>
  <si>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</si>
  <si>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</si>
  <si>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</si>
  <si>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</si>
  <si>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</si>
  <si>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</si>
  <si>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</si>
  <si>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</si>
  <si>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</si>
  <si>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</si>
  <si>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</si>
  <si>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</si>
  <si>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</si>
  <si>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</si>
  <si>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</si>
  <si>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</si>
  <si>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</si>
  <si>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</si>
  <si>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</si>
  <si>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</si>
  <si>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</si>
  <si>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</si>
  <si>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</si>
  <si>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</si>
  <si>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</si>
  <si>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</si>
  <si>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</si>
  <si>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</si>
  <si>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</si>
  <si>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</si>
  <si>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</si>
  <si>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</si>
  <si>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</si>
  <si>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</si>
  <si>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</si>
  <si>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</si>
  <si>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</si>
  <si>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</si>
  <si>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</si>
  <si>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</si>
  <si>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</si>
  <si>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</si>
  <si>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</si>
  <si>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</si>
  <si>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</si>
  <si>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</si>
  <si>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</si>
  <si>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</si>
  <si>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</si>
  <si>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</si>
  <si>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</si>
  <si>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</si>
  <si>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</si>
  <si>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</si>
  <si>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</si>
  <si>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</si>
  <si>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</si>
  <si>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</si>
  <si>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</si>
  <si>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</si>
  <si>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</si>
  <si>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</si>
  <si>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</si>
  <si>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</si>
  <si>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</si>
  <si>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</si>
  <si>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</si>
  <si>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</si>
  <si>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</si>
  <si>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</si>
  <si>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</si>
  <si>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</si>
  <si>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</si>
  <si>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</si>
  <si>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</si>
  <si>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</si>
  <si>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</si>
  <si>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</si>
  <si>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</si>
  <si>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</si>
  <si>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</si>
  <si>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</si>
  <si>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</si>
  <si>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</si>
  <si>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</si>
  <si>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</si>
  <si>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</si>
  <si>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</si>
  <si>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</si>
  <si>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</si>
  <si>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</si>
  <si>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</si>
  <si>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</si>
  <si>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</si>
  <si>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</si>
  <si>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</si>
  <si>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</si>
  <si>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</si>
  <si>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</si>
  <si>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</si>
  <si>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</si>
  <si>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</si>
  <si>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</si>
  <si>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</si>
  <si>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</si>
  <si>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</si>
  <si>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</si>
  <si>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</si>
  <si>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</si>
  <si>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</si>
  <si>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</si>
  <si>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</si>
  <si>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</si>
  <si>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</si>
  <si>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</si>
  <si>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</si>
  <si>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</si>
  <si>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</si>
  <si>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</si>
  <si>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</si>
  <si>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</si>
  <si>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</si>
  <si>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</si>
  <si>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</si>
  <si>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</si>
  <si>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</si>
  <si>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</si>
  <si>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</si>
  <si>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</si>
  <si>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</si>
  <si>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</si>
  <si>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</si>
  <si>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</si>
  <si>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</si>
  <si>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</si>
  <si>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</si>
  <si>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</si>
  <si>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</si>
  <si>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</si>
  <si>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</si>
  <si>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</si>
  <si>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</si>
  <si>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</si>
  <si>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</si>
  <si>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</si>
  <si>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</si>
  <si>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</si>
  <si>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</si>
  <si>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</si>
  <si>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</si>
  <si>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</si>
  <si>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</si>
  <si>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</si>
  <si>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</si>
  <si>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</si>
  <si>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</si>
  <si>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</si>
  <si>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</si>
  <si>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</si>
  <si>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</si>
  <si>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</si>
  <si>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</si>
  <si>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</si>
  <si>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</si>
  <si>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</si>
  <si>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</si>
  <si>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</si>
  <si>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</si>
  <si>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</si>
  <si>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</si>
  <si>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</si>
  <si>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</si>
  <si>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</si>
  <si>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</si>
  <si>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</si>
  <si>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</si>
  <si>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</si>
  <si>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</si>
  <si>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</si>
  <si>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</si>
  <si>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</si>
  <si>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</si>
  <si>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</si>
  <si>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</si>
  <si>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</si>
  <si>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</si>
  <si>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</si>
  <si>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</si>
  <si>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</si>
  <si>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</si>
  <si>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</si>
  <si>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</si>
  <si>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</si>
  <si>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</si>
  <si>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</si>
  <si>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</si>
  <si>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</si>
  <si>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</si>
  <si>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</si>
  <si>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</si>
  <si>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</si>
  <si>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</si>
  <si>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</si>
  <si>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</si>
  <si>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</si>
  <si>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</si>
  <si>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</si>
  <si>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</si>
  <si>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</si>
  <si>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</si>
  <si>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</si>
  <si>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</si>
  <si>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</si>
  <si>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</si>
  <si>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</si>
  <si>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</si>
  <si>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</si>
  <si>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</si>
  <si>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</si>
  <si>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</si>
  <si>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</si>
  <si>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</si>
  <si>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</si>
  <si>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</si>
  <si>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</si>
  <si>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</si>
  <si>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</si>
  <si>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</si>
  <si>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</si>
  <si>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</si>
  <si>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</si>
  <si>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</si>
  <si>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</si>
  <si>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</si>
  <si>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</si>
  <si>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</si>
  <si>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</si>
  <si>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</si>
  <si>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</si>
  <si>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</si>
  <si>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</si>
  <si>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</si>
  <si>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</si>
  <si>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</si>
  <si>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</si>
  <si>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</si>
  <si>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</si>
  <si>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</si>
  <si>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</si>
  <si>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</si>
  <si>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</si>
  <si>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</si>
  <si>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</si>
  <si>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</si>
  <si>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</si>
  <si>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</si>
  <si>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</si>
  <si>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</si>
  <si>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</si>
  <si>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</si>
  <si>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</si>
  <si>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</si>
  <si>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</si>
  <si>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</si>
  <si>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</si>
  <si>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</si>
  <si>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</si>
  <si>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</si>
  <si>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</si>
  <si>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</si>
  <si>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</si>
  <si>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</si>
  <si>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</si>
  <si>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</si>
  <si>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</si>
  <si>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</si>
  <si>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</si>
  <si>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</si>
  <si>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</si>
  <si>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</si>
  <si>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</si>
  <si>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</si>
  <si>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</si>
  <si>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</si>
  <si>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</si>
  <si>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</si>
  <si>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</si>
  <si>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</si>
  <si>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</si>
  <si>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</si>
  <si>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</si>
  <si>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</si>
  <si>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</si>
  <si>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</si>
  <si>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</si>
  <si>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</si>
  <si>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</si>
  <si>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</si>
  <si>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</si>
  <si>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</si>
  <si>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</si>
  <si>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</si>
  <si>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</si>
  <si>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</si>
  <si>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</si>
  <si>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</si>
  <si>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</si>
  <si>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</si>
  <si>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</si>
  <si>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</si>
  <si>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</si>
  <si>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</si>
  <si>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</si>
  <si>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</si>
  <si>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</si>
  <si>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</si>
  <si>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</si>
  <si>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</si>
  <si>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</si>
  <si>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</si>
  <si>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</si>
  <si>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</si>
  <si>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</si>
  <si>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</si>
  <si>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</si>
  <si>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</si>
  <si>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</si>
  <si>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</si>
  <si>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</si>
  <si>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</si>
  <si>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</si>
  <si>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</si>
  <si>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</si>
  <si>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</si>
  <si>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</si>
  <si>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</si>
  <si>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</si>
  <si>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</si>
  <si>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</si>
  <si>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</si>
  <si>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</si>
  <si>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</si>
  <si>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</si>
  <si>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</si>
  <si>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</si>
  <si>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</si>
  <si>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</si>
  <si>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</si>
  <si>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</si>
  <si>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</si>
  <si>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</si>
  <si>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</si>
  <si>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</si>
  <si>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</si>
  <si>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</si>
  <si>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</si>
  <si>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</si>
  <si>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</si>
  <si>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</si>
  <si>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</si>
  <si>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</si>
  <si>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</si>
  <si>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</si>
  <si>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</si>
  <si>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</si>
  <si>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</si>
  <si>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</si>
  <si>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</si>
  <si>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</si>
  <si>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</si>
  <si>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</si>
  <si>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</si>
  <si>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</si>
  <si>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</si>
  <si>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</si>
  <si>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</si>
  <si>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</si>
  <si>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</si>
  <si>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</si>
  <si>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</si>
  <si>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</si>
  <si>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</si>
  <si>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</si>
  <si>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</si>
  <si>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</si>
  <si>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</si>
  <si>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</si>
  <si>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</si>
  <si>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</si>
  <si>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</si>
  <si>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</si>
  <si>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</si>
  <si>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</si>
  <si>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</si>
  <si>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</si>
  <si>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</si>
  <si>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</si>
  <si>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</si>
  <si>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</si>
  <si>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</si>
  <si>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</si>
  <si>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</si>
  <si>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</si>
  <si>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</si>
  <si>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</si>
  <si>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</si>
  <si>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</si>
  <si>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</si>
  <si>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</si>
  <si>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</si>
  <si>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</si>
  <si>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</si>
  <si>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</si>
  <si>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</si>
  <si>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</si>
  <si>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</si>
  <si>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</si>
  <si>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</si>
  <si>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</si>
  <si>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</si>
  <si>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</si>
  <si>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</si>
  <si>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</si>
  <si>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</si>
  <si>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</si>
  <si>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</si>
  <si>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</si>
  <si>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</si>
  <si>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</si>
  <si>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</si>
  <si>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</si>
  <si>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</si>
  <si>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</si>
  <si>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</si>
  <si>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</si>
  <si>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</si>
  <si>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</si>
  <si>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</si>
  <si>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</si>
  <si>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</si>
  <si>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</si>
  <si>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</si>
  <si>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</si>
  <si>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</si>
  <si>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</si>
  <si>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</si>
  <si>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</si>
  <si>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</si>
  <si>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</si>
  <si>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</si>
  <si>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</si>
  <si>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</si>
  <si>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</si>
  <si>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</si>
  <si>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</si>
  <si>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</si>
  <si>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</si>
  <si>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</si>
  <si>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</si>
  <si>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</si>
  <si>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</si>
  <si>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</si>
  <si>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</si>
  <si>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</si>
  <si>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</si>
  <si>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</si>
  <si>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</si>
  <si>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</si>
  <si>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</si>
  <si>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</si>
  <si>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</si>
  <si>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</si>
  <si>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</si>
  <si>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</si>
  <si>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</si>
  <si>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</si>
  <si>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</si>
  <si>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</si>
  <si>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</si>
  <si>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</si>
  <si>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</si>
  <si>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</si>
  <si>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</si>
  <si>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</si>
  <si>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</si>
  <si>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</si>
  <si>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</si>
  <si>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</si>
  <si>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</si>
  <si>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</si>
  <si>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</si>
  <si>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</si>
  <si>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</si>
  <si>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</si>
  <si>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</si>
  <si>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</si>
  <si>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</si>
  <si>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</si>
  <si>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</si>
  <si>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</si>
  <si>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</si>
  <si>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</si>
  <si>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</si>
  <si>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</si>
  <si>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</si>
  <si>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</si>
  <si>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</si>
  <si>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</si>
  <si>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</si>
  <si>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</si>
  <si>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</si>
  <si>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</si>
  <si>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</si>
  <si>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</si>
  <si>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</si>
  <si>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</si>
  <si>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</si>
  <si>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</si>
  <si>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</si>
  <si>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</si>
  <si>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</si>
  <si>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</si>
  <si>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</si>
  <si>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</si>
  <si>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</si>
  <si>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</si>
  <si>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</si>
  <si>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</si>
  <si>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</si>
  <si>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</si>
  <si>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</si>
  <si>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</si>
  <si>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</si>
  <si>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</si>
  <si>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</si>
  <si>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</si>
  <si>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</si>
  <si>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</si>
  <si>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</si>
  <si>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</si>
  <si>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</si>
  <si>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</si>
  <si>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</si>
  <si>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</si>
  <si>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</si>
  <si>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</si>
  <si>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</si>
  <si>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</si>
  <si>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</si>
  <si>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</si>
  <si>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</si>
  <si>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</si>
  <si>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</si>
  <si>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</si>
  <si>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</si>
  <si>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</si>
  <si>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</si>
  <si>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</si>
  <si>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</si>
  <si>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</si>
  <si>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</si>
  <si>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</si>
  <si>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</si>
  <si>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</si>
  <si>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</si>
  <si>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</si>
  <si>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</si>
  <si>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</si>
  <si>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</si>
  <si>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</si>
  <si>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</si>
  <si>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</si>
  <si>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</si>
  <si>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</si>
  <si>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</si>
  <si>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</si>
  <si>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</si>
  <si>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</si>
  <si>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</si>
  <si>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</si>
  <si>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</si>
  <si>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</si>
  <si>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</si>
  <si>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</si>
  <si>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</si>
  <si>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</si>
  <si>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</si>
  <si>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</si>
  <si>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</si>
  <si>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</si>
  <si>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</si>
  <si>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</si>
  <si>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</si>
  <si>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</si>
  <si>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</si>
  <si>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</si>
  <si>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</si>
  <si>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</si>
  <si>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</si>
  <si>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</si>
  <si>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</si>
  <si>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</si>
  <si>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</si>
  <si>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</si>
  <si>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</si>
  <si>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</si>
  <si>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</si>
  <si>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</si>
  <si>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</si>
  <si>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</si>
  <si>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</si>
  <si>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</si>
  <si>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</si>
  <si>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</si>
  <si>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</si>
  <si>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</si>
  <si>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</si>
  <si>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</si>
  <si>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</si>
  <si>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</si>
  <si>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</si>
  <si>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</si>
  <si>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</si>
  <si>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</si>
  <si>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</si>
  <si>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</si>
  <si>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</si>
  <si>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</si>
  <si>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</si>
  <si>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</si>
  <si>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</si>
  <si>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</si>
  <si>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</si>
  <si>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</si>
  <si>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</si>
  <si>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</si>
  <si>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</si>
  <si>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</si>
  <si>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</si>
  <si>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</si>
  <si>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</si>
  <si>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</si>
  <si>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</si>
  <si>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</si>
  <si>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</si>
  <si>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</si>
  <si>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</si>
  <si>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</si>
  <si>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</si>
  <si>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</si>
  <si>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</si>
  <si>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</si>
  <si>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</si>
  <si>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</si>
  <si>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</si>
  <si>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</si>
  <si>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</si>
  <si>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</si>
  <si>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</si>
  <si>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</si>
  <si>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</si>
  <si>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</si>
  <si>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</si>
  <si>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</si>
  <si>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</si>
  <si>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</si>
  <si>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</si>
  <si>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</si>
  <si>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</si>
  <si>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</si>
  <si>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</si>
  <si>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</si>
  <si>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</si>
  <si>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</si>
  <si>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</si>
  <si>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</si>
  <si>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</si>
  <si>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</si>
  <si>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</si>
  <si>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</si>
  <si>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</si>
  <si>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</si>
  <si>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</si>
  <si>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</si>
  <si>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</si>
  <si>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</si>
  <si>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</si>
  <si>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</si>
  <si>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</si>
  <si>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</si>
  <si>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</si>
  <si>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</si>
  <si>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</si>
  <si>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</si>
  <si>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</si>
  <si>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</si>
  <si>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</si>
  <si>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</si>
  <si>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</si>
  <si>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</si>
  <si>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</si>
  <si>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</si>
  <si>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</si>
  <si>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</si>
  <si>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</si>
  <si>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</si>
  <si>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</si>
  <si>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</si>
  <si>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</si>
  <si>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</si>
  <si>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</si>
  <si>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</si>
  <si>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</si>
  <si>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</si>
  <si>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</si>
  <si>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</si>
  <si>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</si>
  <si>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</si>
  <si>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</si>
  <si>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</si>
  <si>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</si>
  <si>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</si>
  <si>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</si>
  <si>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</si>
  <si>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</si>
  <si>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</si>
  <si>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</si>
  <si>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</si>
  <si>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</si>
  <si>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</si>
  <si>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</si>
  <si>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</si>
  <si>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</si>
  <si>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</si>
  <si>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</si>
  <si>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</si>
  <si>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</si>
  <si>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</si>
  <si>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</si>
  <si>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</si>
  <si>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</si>
  <si>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</si>
  <si>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</si>
  <si>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</si>
  <si>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</si>
  <si>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</si>
  <si>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</si>
  <si>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</si>
  <si>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</si>
  <si>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</si>
  <si>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</si>
  <si>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</si>
  <si>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</si>
  <si>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</si>
  <si>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</si>
  <si>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</si>
  <si>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</si>
  <si>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</si>
  <si>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</si>
  <si>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</si>
  <si>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</si>
  <si>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</si>
  <si>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</si>
  <si>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</si>
  <si>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</si>
  <si>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</si>
  <si>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</si>
  <si>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</si>
  <si>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</si>
  <si>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</si>
  <si>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</si>
  <si>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</si>
  <si>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</si>
  <si>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</si>
  <si>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</si>
  <si>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</si>
  <si>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</si>
  <si>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</si>
  <si>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</si>
  <si>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</si>
  <si>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</si>
  <si>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</si>
  <si>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</si>
  <si>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</si>
  <si>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</si>
  <si>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</si>
  <si>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</si>
  <si>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</si>
  <si>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</si>
  <si>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</si>
  <si>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</si>
  <si>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</si>
  <si>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</si>
  <si>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</si>
  <si>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</si>
  <si>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</si>
  <si>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</si>
  <si>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</si>
  <si>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</si>
  <si>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</si>
  <si>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</si>
  <si>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</si>
  <si>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</si>
  <si>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</si>
  <si>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</si>
  <si>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</si>
  <si>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</si>
  <si>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</si>
  <si>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</si>
  <si>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</si>
  <si>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</si>
  <si>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</si>
  <si>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</si>
  <si>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</si>
  <si>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</si>
  <si>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</si>
  <si>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</si>
  <si>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</si>
  <si>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</si>
  <si>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</si>
  <si>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</si>
  <si>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</si>
  <si>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</si>
  <si>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</si>
  <si>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</si>
  <si>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</si>
  <si>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</si>
  <si>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</si>
  <si>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</si>
  <si>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</si>
  <si>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</si>
  <si>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</si>
  <si>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</si>
  <si>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</si>
  <si>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</si>
  <si>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</si>
  <si>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</si>
  <si>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</si>
  <si>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</si>
  <si>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</si>
  <si>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</si>
  <si>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</si>
  <si>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</si>
  <si>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</si>
  <si>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</si>
  <si>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</si>
  <si>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</si>
  <si>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</si>
  <si>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</si>
  <si>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</si>
  <si>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</si>
  <si>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</si>
  <si>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</si>
  <si>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</si>
  <si>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</si>
  <si>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</si>
  <si>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</si>
  <si>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</si>
  <si>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</si>
  <si>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</si>
  <si>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</si>
  <si>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</si>
  <si>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</si>
  <si>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</si>
  <si>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</si>
  <si>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</si>
  <si>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</si>
  <si>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</si>
  <si>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</si>
  <si>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</si>
  <si>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</si>
  <si>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</si>
  <si>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</si>
  <si>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</si>
  <si>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</si>
  <si>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</si>
  <si>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</si>
  <si>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</si>
  <si>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</si>
  <si>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</si>
  <si>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</si>
  <si>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</si>
  <si>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</si>
  <si>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</si>
  <si>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</si>
  <si>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</si>
  <si>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</si>
  <si>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</si>
  <si>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</si>
  <si>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</si>
  <si>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</si>
  <si>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</si>
  <si>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</si>
  <si>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</si>
  <si>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</si>
  <si>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</si>
  <si>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</si>
  <si>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</si>
  <si>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</si>
  <si>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</si>
  <si>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</si>
  <si>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</si>
  <si>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</si>
  <si>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</si>
  <si>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</si>
  <si>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</si>
  <si>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</si>
  <si>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</si>
  <si>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</si>
  <si>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</si>
  <si>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</si>
  <si>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</si>
  <si>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</si>
  <si>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</si>
  <si>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</si>
  <si>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</si>
  <si>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</si>
  <si>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</si>
  <si>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</si>
  <si>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</si>
  <si>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</si>
  <si>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</si>
  <si>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</si>
  <si>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</si>
  <si>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</si>
  <si>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</si>
  <si>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</si>
  <si>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</si>
  <si>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</si>
  <si>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</si>
  <si>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</si>
  <si>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</si>
  <si>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</si>
  <si>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</si>
  <si>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</si>
  <si>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</si>
  <si>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</si>
  <si>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</si>
  <si>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</si>
  <si>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</si>
  <si>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</si>
  <si>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</si>
  <si>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</si>
  <si>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</si>
  <si>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</si>
  <si>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</si>
  <si>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</si>
  <si>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</si>
  <si>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</si>
  <si>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</si>
  <si>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</si>
  <si>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</si>
  <si>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</si>
  <si>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</si>
  <si>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</si>
  <si>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</si>
  <si>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</si>
  <si>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</si>
  <si>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</si>
  <si>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</si>
  <si>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</si>
  <si>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</si>
  <si>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</si>
  <si>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</si>
  <si>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</si>
  <si>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</si>
  <si>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</si>
  <si>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</si>
  <si>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</si>
  <si>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</si>
  <si>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</si>
  <si>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</si>
  <si>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</si>
  <si>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</si>
  <si>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</si>
  <si>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</si>
  <si>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</si>
  <si>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</si>
  <si>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</si>
  <si>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</si>
  <si>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</si>
  <si>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</si>
  <si>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</si>
  <si>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</si>
  <si>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</si>
  <si>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</si>
  <si>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</si>
  <si>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</si>
  <si>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</si>
  <si>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</si>
  <si>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</si>
  <si>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</si>
  <si>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</si>
  <si>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</si>
  <si>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</si>
  <si>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</si>
  <si>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</si>
  <si>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</si>
  <si>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</si>
  <si>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</si>
  <si>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</si>
  <si>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</si>
  <si>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</si>
  <si>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</si>
  <si>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</si>
  <si>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</si>
  <si>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</si>
  <si>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</si>
  <si>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</si>
  <si>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</si>
  <si>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</si>
  <si>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</si>
  <si>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</si>
  <si>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</si>
  <si>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</si>
  <si>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</si>
  <si>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</si>
  <si>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</si>
  <si>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</si>
  <si>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</si>
  <si>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</si>
  <si>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</si>
  <si>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</si>
  <si>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</si>
  <si>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</si>
  <si>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</si>
  <si>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</si>
  <si>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</si>
  <si>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</si>
  <si>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</si>
  <si>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</si>
  <si>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</si>
  <si>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</si>
  <si>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</si>
  <si>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</si>
  <si>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</si>
  <si>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</si>
  <si>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</si>
  <si>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</si>
  <si>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</si>
  <si>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</si>
  <si>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</si>
  <si>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</si>
  <si>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</si>
  <si>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</si>
  <si>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</si>
  <si>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</si>
  <si>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</si>
  <si>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</si>
  <si>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</si>
  <si>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</si>
  <si>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</si>
  <si>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</si>
  <si>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</si>
  <si>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</si>
  <si>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</si>
  <si>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</si>
  <si>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</si>
  <si>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</si>
  <si>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</si>
  <si>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</si>
  <si>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</si>
  <si>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</si>
  <si>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</si>
  <si>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</si>
  <si>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</si>
  <si>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</si>
  <si>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</si>
  <si>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</si>
  <si>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</si>
  <si>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</si>
  <si>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</si>
  <si>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</si>
  <si>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</si>
  <si>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</si>
  <si>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</si>
  <si>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</si>
  <si>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</si>
  <si>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</si>
  <si>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</si>
  <si>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</si>
  <si>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</si>
  <si>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</si>
  <si>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</si>
  <si>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</si>
  <si>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</si>
  <si>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</si>
  <si>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</si>
  <si>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</si>
  <si>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</si>
  <si>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</si>
  <si>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</si>
  <si>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</si>
  <si>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</si>
  <si>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</si>
  <si>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</si>
  <si>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</si>
  <si>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</si>
  <si>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</si>
  <si>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</si>
  <si>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</si>
  <si>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</si>
  <si>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</si>
  <si>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</si>
  <si>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</si>
  <si>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</si>
  <si>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</si>
  <si>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</si>
  <si>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</si>
  <si>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</si>
  <si>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</si>
  <si>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</si>
  <si>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</si>
  <si>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</si>
  <si>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</si>
  <si>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</si>
  <si>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</si>
  <si>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</si>
  <si>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</si>
  <si>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</si>
  <si>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</si>
  <si>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</si>
  <si>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</si>
  <si>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</si>
  <si>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</si>
  <si>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</si>
  <si>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</si>
  <si>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</si>
  <si>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</si>
  <si>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</si>
  <si>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</si>
  <si>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</si>
  <si>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</si>
  <si>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</si>
  <si>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</si>
  <si>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</si>
  <si>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</si>
  <si>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</si>
  <si>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</si>
  <si>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</si>
  <si>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</si>
  <si>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</si>
  <si>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</si>
  <si>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</si>
  <si>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</si>
  <si>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</si>
  <si>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</si>
  <si>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</si>
  <si>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</si>
  <si>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</si>
  <si>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</si>
  <si>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</si>
  <si>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</si>
  <si>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</si>
  <si>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</si>
  <si>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</si>
  <si>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</si>
  <si>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</si>
  <si>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</si>
  <si>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</si>
  <si>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</si>
  <si>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</si>
  <si>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</si>
  <si>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</si>
  <si>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</si>
  <si>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</si>
  <si>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</si>
  <si>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</si>
  <si>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</si>
  <si>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</si>
  <si>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</si>
  <si>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</si>
  <si>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</si>
  <si>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</si>
  <si>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</si>
  <si>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</si>
  <si>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</si>
  <si>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</si>
  <si>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</si>
  <si>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</si>
  <si>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</si>
  <si>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</si>
  <si>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</si>
  <si>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</si>
  <si>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</si>
  <si>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</si>
  <si>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</si>
  <si>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</si>
  <si>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</si>
  <si>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</si>
  <si>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</si>
  <si>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</si>
  <si>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</si>
  <si>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</si>
  <si>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</si>
  <si>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</si>
  <si>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</si>
  <si>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</si>
  <si>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</si>
  <si>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</si>
  <si>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</si>
  <si>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</si>
  <si>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</si>
  <si>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</si>
  <si>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</si>
  <si>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</si>
  <si>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</si>
  <si>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</si>
  <si>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</si>
  <si>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</si>
  <si>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</si>
  <si>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</si>
  <si>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</si>
  <si>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</si>
  <si>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</si>
  <si>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</si>
  <si>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</si>
  <si>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</si>
  <si>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</si>
  <si>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</si>
  <si>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</si>
  <si>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</si>
  <si>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</si>
  <si>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</si>
  <si>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</si>
  <si>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</si>
  <si>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</si>
  <si>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</si>
  <si>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</si>
  <si>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</si>
  <si>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</si>
  <si>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</si>
  <si>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</si>
  <si>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</si>
  <si>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</si>
  <si>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</si>
  <si>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</si>
  <si>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</si>
  <si>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</si>
  <si>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</si>
  <si>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</si>
  <si>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</si>
  <si>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</si>
  <si>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</si>
  <si>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</si>
  <si>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</si>
  <si>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</si>
  <si>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</si>
  <si>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</si>
  <si>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</si>
  <si>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</si>
  <si>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</si>
  <si>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</si>
  <si>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</si>
  <si>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</si>
  <si>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</si>
  <si>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</si>
  <si>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</si>
  <si>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</si>
  <si>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</si>
  <si>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</si>
  <si>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</si>
  <si>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</si>
  <si>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</si>
  <si>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</si>
  <si>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</si>
  <si>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</si>
  <si>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</si>
  <si>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</si>
  <si>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</si>
  <si>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</si>
  <si>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</si>
  <si>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</si>
  <si>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</si>
  <si>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</si>
  <si>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</si>
  <si>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</si>
  <si>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</si>
  <si>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</si>
  <si>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</si>
  <si>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</si>
  <si>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</si>
  <si>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</si>
  <si>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</si>
  <si>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</si>
  <si>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</si>
  <si>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</si>
  <si>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</si>
  <si>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</si>
  <si>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</si>
  <si>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</si>
  <si>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</si>
  <si>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</si>
  <si>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</si>
  <si>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</si>
  <si>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</si>
  <si>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</si>
  <si>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</si>
  <si>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</si>
  <si>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</si>
  <si>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</si>
  <si>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</si>
  <si>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</si>
  <si>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</si>
  <si>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</si>
  <si>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</si>
  <si>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</si>
  <si>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</si>
  <si>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</si>
  <si>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</si>
  <si>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</si>
  <si>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</si>
  <si>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</si>
  <si>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</si>
  <si>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</si>
  <si>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</si>
  <si>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</si>
  <si>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</si>
  <si>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</si>
  <si>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</si>
  <si>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</si>
  <si>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</si>
  <si>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</si>
  <si>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</si>
  <si>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</si>
  <si>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</si>
  <si>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</si>
  <si>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</si>
  <si>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</si>
  <si>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</si>
  <si>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</si>
  <si>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</si>
  <si>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</si>
  <si>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</si>
  <si>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</si>
  <si>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</si>
  <si>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</si>
  <si>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</si>
  <si>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</si>
  <si>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</si>
  <si>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</si>
  <si>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</si>
  <si>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</si>
  <si>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</si>
  <si>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</si>
  <si>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</si>
  <si>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</si>
  <si>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</si>
  <si>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</si>
  <si>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</si>
  <si>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</si>
  <si>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</si>
  <si>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</si>
  <si>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</si>
  <si>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</si>
  <si>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</si>
  <si>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</si>
  <si>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</si>
  <si>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</si>
  <si>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</si>
  <si>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</si>
  <si>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</si>
  <si>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</si>
  <si>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</si>
  <si>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</si>
  <si>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</si>
  <si>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</si>
  <si>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</si>
  <si>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</si>
  <si>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</si>
  <si>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</si>
  <si>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</si>
  <si>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</si>
  <si>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</si>
  <si>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</si>
  <si>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</si>
  <si>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</si>
  <si>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</si>
  <si>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</si>
  <si>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</si>
  <si>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</si>
  <si>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</si>
  <si>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</si>
  <si>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</si>
  <si>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</si>
  <si>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</si>
  <si>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</si>
  <si>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</si>
  <si>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</si>
  <si>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</si>
  <si>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</si>
  <si>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</si>
  <si>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</si>
  <si>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</si>
  <si>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</si>
  <si>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</si>
  <si>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</si>
  <si>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</si>
  <si>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</si>
  <si>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</si>
  <si>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</si>
  <si>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</si>
  <si>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</si>
  <si>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</si>
  <si>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</si>
  <si>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</si>
  <si>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</si>
  <si>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</si>
  <si>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</si>
  <si>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</si>
  <si>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</si>
  <si>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</si>
  <si>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</si>
  <si>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</si>
  <si>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</si>
  <si>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</si>
  <si>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</si>
  <si>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</si>
  <si>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</si>
  <si>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</si>
  <si>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</si>
  <si>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</si>
  <si>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</si>
  <si>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</si>
  <si>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</si>
  <si>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</si>
  <si>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</si>
  <si>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</si>
  <si>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</si>
  <si>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</si>
  <si>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</si>
  <si>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</si>
  <si>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</si>
  <si>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</si>
  <si>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</si>
  <si>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</si>
  <si>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</si>
  <si>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</si>
  <si>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</si>
  <si>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</si>
  <si>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</si>
  <si>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</si>
  <si>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</si>
  <si>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</si>
  <si>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</si>
  <si>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</si>
  <si>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</si>
  <si>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</si>
  <si>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</si>
  <si>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</si>
  <si>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</si>
  <si>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</si>
  <si>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</si>
  <si>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</si>
  <si>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</si>
  <si>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</si>
  <si>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</si>
  <si>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</si>
  <si>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</si>
  <si>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</si>
  <si>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</si>
  <si>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</si>
  <si>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</si>
  <si>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</si>
  <si>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</si>
  <si>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</si>
  <si>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</si>
  <si>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</si>
  <si>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</si>
  <si>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</si>
  <si>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</si>
  <si>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</si>
  <si>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</si>
  <si>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</si>
  <si>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</si>
  <si>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</si>
  <si>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</si>
  <si>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</si>
  <si>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</si>
  <si>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</si>
  <si>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</si>
  <si>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</si>
  <si>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</si>
  <si>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</si>
  <si>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</si>
  <si>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</si>
  <si>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</si>
  <si>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</si>
  <si>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</si>
  <si>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</si>
  <si>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</si>
  <si>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</si>
  <si>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</si>
  <si>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</si>
  <si>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</si>
  <si>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</si>
  <si>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</si>
  <si>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</si>
  <si>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</si>
  <si>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</si>
  <si>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</si>
  <si>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</si>
  <si>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</si>
  <si>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</si>
  <si>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</si>
  <si>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</si>
  <si>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</si>
  <si>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</si>
  <si>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</si>
  <si>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</si>
  <si>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</si>
  <si>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</si>
  <si>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</si>
  <si>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</si>
  <si>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</si>
  <si>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</si>
  <si>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</si>
  <si>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</si>
  <si>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</si>
  <si>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</si>
  <si>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</si>
  <si>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</si>
  <si>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</si>
  <si>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</si>
  <si>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</si>
  <si>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</si>
  <si>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</si>
  <si>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</si>
  <si>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</si>
  <si>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</si>
  <si>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</si>
  <si>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</si>
  <si>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</si>
  <si>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</si>
  <si>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</si>
  <si>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</si>
  <si>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</si>
  <si>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</si>
  <si>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</si>
  <si>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</si>
  <si>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</si>
  <si>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</si>
  <si>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</si>
  <si>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</si>
  <si>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</si>
  <si>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</si>
  <si>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</si>
  <si>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</si>
  <si>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</si>
  <si>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</si>
  <si>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</si>
  <si>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</si>
  <si>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</si>
  <si>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</si>
  <si>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</si>
  <si>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</si>
  <si>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</si>
  <si>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</si>
  <si>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</si>
  <si>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</si>
  <si>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</si>
  <si>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</si>
  <si>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</si>
  <si>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</si>
  <si>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</si>
  <si>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</si>
  <si>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</si>
  <si>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</si>
  <si>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</si>
  <si>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</si>
  <si>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</si>
  <si>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</si>
  <si>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</si>
  <si>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</si>
  <si>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</si>
  <si>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</si>
  <si>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</si>
  <si>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</si>
  <si>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</si>
  <si>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</si>
  <si>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</si>
  <si>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</si>
  <si>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</si>
  <si>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</si>
  <si>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</si>
  <si>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</si>
  <si>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</si>
  <si>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</si>
  <si>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</si>
  <si>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</si>
  <si>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</si>
  <si>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</si>
  <si>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</si>
  <si>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</si>
  <si>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</si>
  <si>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</si>
  <si>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</si>
  <si>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</si>
  <si>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</si>
  <si>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</si>
  <si>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</si>
  <si>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</si>
  <si>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</si>
  <si>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</si>
  <si>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</si>
  <si>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</si>
  <si>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</si>
  <si>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</si>
  <si>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</si>
  <si>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</si>
  <si>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</si>
  <si>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</si>
  <si>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</si>
  <si>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</si>
  <si>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</si>
  <si>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</si>
  <si>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</si>
  <si>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</si>
  <si>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</si>
  <si>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</si>
  <si>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</si>
  <si>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</si>
  <si>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</si>
  <si>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</si>
  <si>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</si>
  <si>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</si>
  <si>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</si>
  <si>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</si>
  <si>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</si>
  <si>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</si>
  <si>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</si>
  <si>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</si>
  <si>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</si>
  <si>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</si>
  <si>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</si>
  <si>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</si>
  <si>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</si>
  <si>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</si>
  <si>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</si>
  <si>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</si>
  <si>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</si>
  <si>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</si>
  <si>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</si>
  <si>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</si>
  <si>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</si>
  <si>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</si>
  <si>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</si>
  <si>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</si>
  <si>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</si>
  <si>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</si>
  <si>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</si>
  <si>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</si>
  <si>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</si>
  <si>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</si>
  <si>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</si>
  <si>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</si>
  <si>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</si>
  <si>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</si>
  <si>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</si>
  <si>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</si>
  <si>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</si>
  <si>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</si>
  <si>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</si>
  <si>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</si>
  <si>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</si>
  <si>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</si>
  <si>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</si>
  <si>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</si>
  <si>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</si>
  <si>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</si>
  <si>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</si>
  <si>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</si>
  <si>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</si>
  <si>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</si>
  <si>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</si>
  <si>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</si>
  <si>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</si>
  <si>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</si>
  <si>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</si>
  <si>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</si>
  <si>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</si>
  <si>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</si>
  <si>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</si>
  <si>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</si>
  <si>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</si>
  <si>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</si>
  <si>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</si>
  <si>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</si>
  <si>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</si>
  <si>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</si>
  <si>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</si>
  <si>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</si>
  <si>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</si>
  <si>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</si>
  <si>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</si>
  <si>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</si>
  <si>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</si>
  <si>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</si>
  <si>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</si>
  <si>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</si>
  <si>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</si>
  <si>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</si>
  <si>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</si>
  <si>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</si>
  <si>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</si>
  <si>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</si>
  <si>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</si>
  <si>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</si>
  <si>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</si>
  <si>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</si>
  <si>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</si>
  <si>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</si>
  <si>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</si>
  <si>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</si>
  <si>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</si>
  <si>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</si>
  <si>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</si>
  <si>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</si>
  <si>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</si>
  <si>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</si>
  <si>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</si>
  <si>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</si>
  <si>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</si>
  <si>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</si>
  <si>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</si>
  <si>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</si>
  <si>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</si>
  <si>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</si>
  <si>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</si>
  <si>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</si>
  <si>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</si>
  <si>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</si>
  <si>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</si>
  <si>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</si>
  <si>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</si>
  <si>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</si>
  <si>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</si>
  <si>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</si>
  <si>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</si>
  <si>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</si>
  <si>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</si>
  <si>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</si>
  <si>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</si>
  <si>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</si>
  <si>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</si>
  <si>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</si>
  <si>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</si>
  <si>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</si>
  <si>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</si>
  <si>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</si>
  <si>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</si>
  <si>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</si>
  <si>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</si>
  <si>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</si>
  <si>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</si>
  <si>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</si>
  <si>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</si>
  <si>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</si>
  <si>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</si>
  <si>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</si>
  <si>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</si>
  <si>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</si>
  <si>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</si>
  <si>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</si>
  <si>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</si>
  <si>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</si>
  <si>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</si>
  <si>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</si>
  <si>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</si>
  <si>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</si>
  <si>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</si>
  <si>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</si>
  <si>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</si>
  <si>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</si>
  <si>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</si>
  <si>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</si>
  <si>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</si>
  <si>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</si>
  <si>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</si>
  <si>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</si>
  <si>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</si>
  <si>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</si>
  <si>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</si>
  <si>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</si>
  <si>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</si>
  <si>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</si>
  <si>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</si>
  <si>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</si>
  <si>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</si>
  <si>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</si>
  <si>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</si>
  <si>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</si>
  <si>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</si>
  <si>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</si>
  <si>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</si>
  <si>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</si>
  <si>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</si>
  <si>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</si>
  <si>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</si>
  <si>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</si>
  <si>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</si>
  <si>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</si>
  <si>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</si>
  <si>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</si>
  <si>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</si>
  <si>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</si>
  <si>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</si>
  <si>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</si>
  <si>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</si>
  <si>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</si>
  <si>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</si>
  <si>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</si>
  <si>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</si>
  <si>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</si>
  <si>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</si>
  <si>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</si>
  <si>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</si>
  <si>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</si>
  <si>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</si>
  <si>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</si>
  <si>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</si>
  <si>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</si>
  <si>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</si>
  <si>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</si>
  <si>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</si>
  <si>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</si>
  <si>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</si>
  <si>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</si>
  <si>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</si>
  <si>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</si>
  <si>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</si>
  <si>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</si>
  <si>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</si>
  <si>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</si>
  <si>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</si>
  <si>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</si>
  <si>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</si>
  <si>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</si>
  <si>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</si>
  <si>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</si>
  <si>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</si>
  <si>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</si>
  <si>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</si>
  <si>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</si>
  <si>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</si>
  <si>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</si>
  <si>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</si>
  <si>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</si>
  <si>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</si>
  <si>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</si>
  <si>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</si>
  <si>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</si>
  <si>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</si>
  <si>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</si>
  <si>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</si>
  <si>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</si>
  <si>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</si>
  <si>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</si>
  <si>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</si>
  <si>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</si>
  <si>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</si>
  <si>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</si>
  <si>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</si>
  <si>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</si>
  <si>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</si>
  <si>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</si>
  <si>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</si>
  <si>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</si>
  <si>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</si>
  <si>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</si>
  <si>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</si>
  <si>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</si>
  <si>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</si>
  <si>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</si>
  <si>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</si>
  <si>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</si>
  <si>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</si>
  <si>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</si>
  <si>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</si>
  <si>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</si>
  <si>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</si>
  <si>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</si>
  <si>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</si>
  <si>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</si>
  <si>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</si>
  <si>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</si>
  <si>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</si>
  <si>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</si>
  <si>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</si>
  <si>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</si>
  <si>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</si>
  <si>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</si>
  <si>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</si>
  <si>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</si>
  <si>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</si>
  <si>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</si>
  <si>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</si>
  <si>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</si>
  <si>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</si>
  <si>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</si>
  <si>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</si>
  <si>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</si>
  <si>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</si>
  <si>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</si>
  <si>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</si>
  <si>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</si>
  <si>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</si>
  <si>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</si>
  <si>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</si>
  <si>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</si>
  <si>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</si>
  <si>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</si>
  <si>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</si>
  <si>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</si>
  <si>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</si>
  <si>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</si>
  <si>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</si>
  <si>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</si>
  <si>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</si>
  <si>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</si>
  <si>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</si>
  <si>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</si>
  <si>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</si>
  <si>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</si>
  <si>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</si>
  <si>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</si>
  <si>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</si>
  <si>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</si>
  <si>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</si>
  <si>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</si>
  <si>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</si>
  <si>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</si>
  <si>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</si>
  <si>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</si>
  <si>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</si>
  <si>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</si>
  <si>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</si>
  <si>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</si>
  <si>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</si>
  <si>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</si>
  <si>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</si>
  <si>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</si>
  <si>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</si>
  <si>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</si>
  <si>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</si>
  <si>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</si>
  <si>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</si>
  <si>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</si>
  <si>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</si>
  <si>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</si>
  <si>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</si>
  <si>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</si>
  <si>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</si>
  <si>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</si>
  <si>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</si>
  <si>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</si>
  <si>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</si>
  <si>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</si>
  <si>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</si>
  <si>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</si>
  <si>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</si>
  <si>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</si>
  <si>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</si>
  <si>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</si>
  <si>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</si>
  <si>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</si>
  <si>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</si>
  <si>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</si>
  <si>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</si>
  <si>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</si>
  <si>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</si>
  <si>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</si>
  <si>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</si>
  <si>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</si>
  <si>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</si>
  <si>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</si>
  <si>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</si>
  <si>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</si>
  <si>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</si>
  <si>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</si>
  <si>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</si>
  <si>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</si>
  <si>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</si>
  <si>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</si>
  <si>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</si>
  <si>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</si>
  <si>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</si>
  <si>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</si>
  <si>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</si>
  <si>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</si>
  <si>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</si>
  <si>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</si>
  <si>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</si>
  <si>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</si>
  <si>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</si>
  <si>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</si>
  <si>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</si>
  <si>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</si>
  <si>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</si>
  <si>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</si>
  <si>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</si>
  <si>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</si>
  <si>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</si>
  <si>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</si>
  <si>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</si>
  <si>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</si>
  <si>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</si>
  <si>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</si>
  <si>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</si>
  <si>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</si>
  <si>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</si>
  <si>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</si>
  <si>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</si>
  <si>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</si>
  <si>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</si>
  <si>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</si>
  <si>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</si>
  <si>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</si>
  <si>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</si>
  <si>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</si>
  <si>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</si>
  <si>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</si>
  <si>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</si>
  <si>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</si>
  <si>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</si>
  <si>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</si>
  <si>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</si>
  <si>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</si>
  <si>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</si>
  <si>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</si>
  <si>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</si>
  <si>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</si>
  <si>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</si>
  <si>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</si>
  <si>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</si>
  <si>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</si>
  <si>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</si>
  <si>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</si>
  <si>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</si>
  <si>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</si>
  <si>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</si>
  <si>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</si>
  <si>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</si>
  <si>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</si>
  <si>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</si>
  <si>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</si>
  <si>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</si>
  <si>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</si>
  <si>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</si>
  <si>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</si>
  <si>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</si>
  <si>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</si>
  <si>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</si>
  <si>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</si>
  <si>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</si>
  <si>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</si>
  <si>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</si>
  <si>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</si>
  <si>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</si>
  <si>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</si>
  <si>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</si>
  <si>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</si>
  <si>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</si>
  <si>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</si>
  <si>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</si>
  <si>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</si>
  <si>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</si>
  <si>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</si>
  <si>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</si>
  <si>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</si>
  <si>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</si>
  <si>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</si>
  <si>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</si>
  <si>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</si>
  <si>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</si>
  <si>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</si>
  <si>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</si>
  <si>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</si>
  <si>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</si>
  <si>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</si>
  <si>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</si>
  <si>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</si>
  <si>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</si>
  <si>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</si>
  <si>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</si>
  <si>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</si>
  <si>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</si>
  <si>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</si>
  <si>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</si>
  <si>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</si>
  <si>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</si>
  <si>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</si>
  <si>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</si>
  <si>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</si>
  <si>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</si>
  <si>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</si>
  <si>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</si>
  <si>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</si>
  <si>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</si>
  <si>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</si>
  <si>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</si>
  <si>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</si>
  <si>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</si>
  <si>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</si>
  <si>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</si>
  <si>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</si>
  <si>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</si>
  <si>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</si>
  <si>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</si>
  <si>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</si>
  <si>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</si>
  <si>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</si>
  <si>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</si>
  <si>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</si>
  <si>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</si>
  <si>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</si>
  <si>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</si>
  <si>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</si>
  <si>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</si>
  <si>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</si>
  <si>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</si>
  <si>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</si>
  <si>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</si>
  <si>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</si>
  <si>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</si>
  <si>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</si>
  <si>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</si>
  <si>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</si>
  <si>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</si>
  <si>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</si>
  <si>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</si>
  <si>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</si>
  <si>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</si>
  <si>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</si>
  <si>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</si>
  <si>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</si>
  <si>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</si>
  <si>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</si>
  <si>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</si>
  <si>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</si>
  <si>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</si>
  <si>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</si>
  <si>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</si>
  <si>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</si>
  <si>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</si>
  <si>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</si>
  <si>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</si>
  <si>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</si>
  <si>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</si>
  <si>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</si>
  <si>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</si>
  <si>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</si>
  <si>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</si>
  <si>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</si>
  <si>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</si>
  <si>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</si>
  <si>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</si>
  <si>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</si>
  <si>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</si>
  <si>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</si>
  <si>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</si>
  <si>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</si>
  <si>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</si>
  <si>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</si>
  <si>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</si>
  <si>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</si>
  <si>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</si>
  <si>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</si>
  <si>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</si>
  <si>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</si>
  <si>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</si>
  <si>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</si>
  <si>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</si>
  <si>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</si>
  <si>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</si>
  <si>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</si>
  <si>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</si>
  <si>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</si>
  <si>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</si>
  <si>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</si>
  <si>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</si>
  <si>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</si>
  <si>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</si>
  <si>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</si>
  <si>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</si>
  <si>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</si>
  <si>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</si>
  <si>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</si>
  <si>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</si>
  <si>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</si>
  <si>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</si>
  <si>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</si>
  <si>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</si>
  <si>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</si>
  <si>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</si>
  <si>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</si>
  <si>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</si>
  <si>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</si>
  <si>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</si>
  <si>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</si>
  <si>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</si>
  <si>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</si>
  <si>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</si>
  <si>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</si>
  <si>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</si>
  <si>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</si>
  <si>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</si>
  <si>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</si>
  <si>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</si>
  <si>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</si>
  <si>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</si>
  <si>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</si>
  <si>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</si>
  <si>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</si>
  <si>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</si>
  <si>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</si>
  <si>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</si>
  <si>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</si>
  <si>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</si>
  <si>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</si>
  <si>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</si>
  <si>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</si>
  <si>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</si>
  <si>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</si>
  <si>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</si>
  <si>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</si>
  <si>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</si>
  <si>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</si>
  <si>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</si>
  <si>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</si>
  <si>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</si>
  <si>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</si>
  <si>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</si>
  <si>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</si>
  <si>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</si>
  <si>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</si>
  <si>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</si>
  <si>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</si>
  <si>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</si>
  <si>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</si>
  <si>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</si>
  <si>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</si>
  <si>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</si>
  <si>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</si>
  <si>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</si>
  <si>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</si>
  <si>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</si>
  <si>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</si>
  <si>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</si>
  <si>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</si>
  <si>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</si>
  <si>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</si>
  <si>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</si>
  <si>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</si>
  <si>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</si>
  <si>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</si>
  <si>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</si>
  <si>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</si>
  <si>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</si>
  <si>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</si>
  <si>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</si>
  <si>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</si>
  <si>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</si>
  <si>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</si>
  <si>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</si>
  <si>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</si>
  <si>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</si>
  <si>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</si>
  <si>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</si>
  <si>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</si>
  <si>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</si>
  <si>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</si>
  <si>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</si>
  <si>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</si>
  <si>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</si>
  <si>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</si>
  <si>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</si>
  <si>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</si>
  <si>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</si>
  <si>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</si>
  <si>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</si>
  <si>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</si>
  <si>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</si>
  <si>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</si>
  <si>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</si>
  <si>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</si>
  <si>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</si>
  <si>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</si>
  <si>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</si>
  <si>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</si>
  <si>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</si>
  <si>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</si>
  <si>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</si>
  <si>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</si>
  <si>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</si>
  <si>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</si>
  <si>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</si>
  <si>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</si>
  <si>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</si>
  <si>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</si>
  <si>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</si>
  <si>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</si>
  <si>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</si>
  <si>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</si>
  <si>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</si>
  <si>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</si>
  <si>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</si>
  <si>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</si>
  <si>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</si>
  <si>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</si>
  <si>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</si>
  <si>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</si>
  <si>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</si>
  <si>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</si>
  <si>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</si>
  <si>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</si>
  <si>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</si>
  <si>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</si>
  <si>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</si>
  <si>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</si>
  <si>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</si>
  <si>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</si>
  <si>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</si>
  <si>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</si>
  <si>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</si>
  <si>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</si>
  <si>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</si>
  <si>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</si>
  <si>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</si>
  <si>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</si>
  <si>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</si>
  <si>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</si>
  <si>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</si>
  <si>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</si>
  <si>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</si>
  <si>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</si>
  <si>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</si>
  <si>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</si>
  <si>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</si>
  <si>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</si>
  <si>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</si>
  <si>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</si>
  <si>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</si>
  <si>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</si>
  <si>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</si>
  <si>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</si>
  <si>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</si>
  <si>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</si>
  <si>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</si>
  <si>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</si>
  <si>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</si>
  <si>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</si>
  <si>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</si>
  <si>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</si>
  <si>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</si>
  <si>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</si>
  <si>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</si>
  <si>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</si>
  <si>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</si>
  <si>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</si>
  <si>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</si>
  <si>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</si>
  <si>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</si>
  <si>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</si>
  <si>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</si>
  <si>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</si>
  <si>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</si>
  <si>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</si>
  <si>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</si>
  <si>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</si>
  <si>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</si>
  <si>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</si>
  <si>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</si>
  <si>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</si>
  <si>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</si>
  <si>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</si>
  <si>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</si>
  <si>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</si>
  <si>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</si>
  <si>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</si>
  <si>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</si>
  <si>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</si>
  <si>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</si>
  <si>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</si>
  <si>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</si>
  <si>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</si>
  <si>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</si>
  <si>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</si>
  <si>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</si>
  <si>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</si>
  <si>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</si>
  <si>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</si>
  <si>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</si>
  <si>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</si>
  <si>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</si>
  <si>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</si>
  <si>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</si>
  <si>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</si>
  <si>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</si>
  <si>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</si>
  <si>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</si>
  <si>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</si>
  <si>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</si>
  <si>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</si>
  <si>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</si>
  <si>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</si>
  <si>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</si>
  <si>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</si>
  <si>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</si>
  <si>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</si>
  <si>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</si>
  <si>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</si>
  <si>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</si>
  <si>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</si>
  <si>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</si>
  <si>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</si>
  <si>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</si>
  <si>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</si>
  <si>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</si>
  <si>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</si>
  <si>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</si>
  <si>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</si>
  <si>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</si>
  <si>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</si>
  <si>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</si>
  <si>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</si>
  <si>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</si>
  <si>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</si>
  <si>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</si>
  <si>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</si>
  <si>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</si>
  <si>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</si>
  <si>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</si>
  <si>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</si>
  <si>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</si>
  <si>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</si>
  <si>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</si>
  <si>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</si>
  <si>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</si>
  <si>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</si>
  <si>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</si>
  <si>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</si>
  <si>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</si>
  <si>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</si>
  <si>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</si>
  <si>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</si>
  <si>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</si>
  <si>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</si>
  <si>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</si>
  <si>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</si>
  <si>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</si>
  <si>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</si>
  <si>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</si>
  <si>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</si>
  <si>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</si>
  <si>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</si>
  <si>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</si>
  <si>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</si>
  <si>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</si>
  <si>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</si>
  <si>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</si>
  <si>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</si>
  <si>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</si>
  <si>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</si>
  <si>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</si>
  <si>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</si>
  <si>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</si>
  <si>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</si>
  <si>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</si>
  <si>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</si>
  <si>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</si>
  <si>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</si>
  <si>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</si>
  <si>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</si>
  <si>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</si>
  <si>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</si>
  <si>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</si>
  <si>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</si>
  <si>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</si>
  <si>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</si>
  <si>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</si>
  <si>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</si>
  <si>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</si>
  <si>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</si>
  <si>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</si>
  <si>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</si>
  <si>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</si>
  <si>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</si>
  <si>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</si>
  <si>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</si>
  <si>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</si>
  <si>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</si>
  <si>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</si>
  <si>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</si>
  <si>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</si>
  <si>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</si>
  <si>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</si>
  <si>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</si>
  <si>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</si>
  <si>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</si>
  <si>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</si>
  <si>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</si>
  <si>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</si>
  <si>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</si>
  <si>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</si>
  <si>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</si>
  <si>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</si>
  <si>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</si>
  <si>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</si>
  <si>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</si>
  <si>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</si>
  <si>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</si>
  <si>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</si>
  <si>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</si>
  <si>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</si>
  <si>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</si>
  <si>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</si>
  <si>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</si>
  <si>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</si>
  <si>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</si>
  <si>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</si>
  <si>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</si>
  <si>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</si>
  <si>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</si>
  <si>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</si>
  <si>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</si>
  <si>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</si>
  <si>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</si>
  <si>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</si>
  <si>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</si>
  <si>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</si>
  <si>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</si>
  <si>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</si>
  <si>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</si>
  <si>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</si>
  <si>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</si>
  <si>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</si>
  <si>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</si>
  <si>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</si>
  <si>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</si>
  <si>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</si>
  <si>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</si>
  <si>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</si>
  <si>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</si>
  <si>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</si>
  <si>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</si>
  <si>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</si>
  <si>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</si>
  <si>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</si>
  <si>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</si>
  <si>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</si>
  <si>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</si>
  <si>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</si>
  <si>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</si>
  <si>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</si>
  <si>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</si>
  <si>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</si>
  <si>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</si>
  <si>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</si>
  <si>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</si>
  <si>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</si>
  <si>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</si>
  <si>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</si>
  <si>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</si>
  <si>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</si>
  <si>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</si>
  <si>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</si>
  <si>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</si>
  <si>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</si>
  <si>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</si>
  <si>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</si>
  <si>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</si>
  <si>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</si>
  <si>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</si>
  <si>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</si>
  <si>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</si>
  <si>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</si>
  <si>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</si>
  <si>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</si>
  <si>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</si>
  <si>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</si>
  <si>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</si>
  <si>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</si>
  <si>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</si>
  <si>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</si>
  <si>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</si>
  <si>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</si>
  <si>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</si>
  <si>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</si>
  <si>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</si>
  <si>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</si>
  <si>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</si>
  <si>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</si>
  <si>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</si>
  <si>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</si>
  <si>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</si>
  <si>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</si>
  <si>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</si>
  <si>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</si>
  <si>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</si>
  <si>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</si>
  <si>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</si>
  <si>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</si>
  <si>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</si>
  <si>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</si>
  <si>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</si>
  <si>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</si>
  <si>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</si>
  <si>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</si>
  <si>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</si>
  <si>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</si>
  <si>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</si>
  <si>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</si>
  <si>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</si>
  <si>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</si>
  <si>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</si>
  <si>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</si>
  <si>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</si>
  <si>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</si>
  <si>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</si>
  <si>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</si>
  <si>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</si>
  <si>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</si>
  <si>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</si>
  <si>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</si>
  <si>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</si>
  <si>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</si>
  <si>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</si>
  <si>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</si>
  <si>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</si>
  <si>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</si>
  <si>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</si>
  <si>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</si>
  <si>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</si>
  <si>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</si>
  <si>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</si>
  <si>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</si>
  <si>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</si>
  <si>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</si>
  <si>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</si>
  <si>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</si>
  <si>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</si>
  <si>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</si>
  <si>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</si>
  <si>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</si>
  <si>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</si>
  <si>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</si>
  <si>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</si>
  <si>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</si>
  <si>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</si>
  <si>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</si>
  <si>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</si>
  <si>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</si>
  <si>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</si>
  <si>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</si>
  <si>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</si>
  <si>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</si>
  <si>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</si>
  <si>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</si>
  <si>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</si>
  <si>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</si>
  <si>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</si>
  <si>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</si>
  <si>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</si>
  <si>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</si>
  <si>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</si>
  <si>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</si>
  <si>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</si>
  <si>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</si>
  <si>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</si>
  <si>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</si>
  <si>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</si>
  <si>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</si>
  <si>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</si>
  <si>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</si>
  <si>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</si>
  <si>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</si>
  <si>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</si>
  <si>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</si>
  <si>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</si>
  <si>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</si>
  <si>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</si>
  <si>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</si>
  <si>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</si>
  <si>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</si>
  <si>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</si>
  <si>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</si>
  <si>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</si>
  <si>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</si>
  <si>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</si>
  <si>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</si>
  <si>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</si>
  <si>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</si>
  <si>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</si>
  <si>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</si>
  <si>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</si>
  <si>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</si>
  <si>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</si>
  <si>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</si>
  <si>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</si>
  <si>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</si>
  <si>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</si>
  <si>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</si>
  <si>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</si>
  <si>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</si>
  <si>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</si>
  <si>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</si>
  <si>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</si>
  <si>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</si>
  <si>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</si>
  <si>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</si>
  <si>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</si>
  <si>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</si>
  <si>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</si>
  <si>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</si>
  <si>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</si>
  <si>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</si>
  <si>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</si>
  <si>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</si>
  <si>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</si>
  <si>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</si>
  <si>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</si>
  <si>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</si>
  <si>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</si>
  <si>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</si>
  <si>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</si>
  <si>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</si>
  <si>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</si>
  <si>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</si>
  <si>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</si>
  <si>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</si>
  <si>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</si>
  <si>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</si>
  <si>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</si>
  <si>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</si>
  <si>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</si>
  <si>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</si>
  <si>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</si>
  <si>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</si>
  <si>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</si>
  <si>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</si>
  <si>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</si>
  <si>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</si>
  <si>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</si>
  <si>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</si>
  <si>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</si>
  <si>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</si>
  <si>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</si>
  <si>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</si>
  <si>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</si>
  <si>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</si>
  <si>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</si>
  <si>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</si>
  <si>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</si>
  <si>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</si>
  <si>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</si>
  <si>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</si>
  <si>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</si>
  <si>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</si>
  <si>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</si>
  <si>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</si>
  <si>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</si>
  <si>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</si>
  <si>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</si>
  <si>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</si>
  <si>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</si>
  <si>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</si>
  <si>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</si>
  <si>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</si>
  <si>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</si>
  <si>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</si>
  <si>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</si>
  <si>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</si>
  <si>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</si>
  <si>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</si>
  <si>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</si>
  <si>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</si>
  <si>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</si>
  <si>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</si>
  <si>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</si>
  <si>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</si>
  <si>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</si>
  <si>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</si>
  <si>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</si>
  <si>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</si>
  <si>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</si>
  <si>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</si>
  <si>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</si>
  <si>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</si>
  <si>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</si>
  <si>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</si>
  <si>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</si>
  <si>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</si>
  <si>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</si>
  <si>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</si>
  <si>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</si>
  <si>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</si>
  <si>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</si>
  <si>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</si>
  <si>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</si>
  <si>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</si>
  <si>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</si>
  <si>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</si>
  <si>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</si>
  <si>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</si>
  <si>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</si>
  <si>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</si>
  <si>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</si>
  <si>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</si>
  <si>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</si>
  <si>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</si>
  <si>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</si>
  <si>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</si>
  <si>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</si>
  <si>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</si>
  <si>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</si>
  <si>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</si>
  <si>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</si>
  <si>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</si>
  <si>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</si>
  <si>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</si>
  <si>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</si>
  <si>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</si>
  <si>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</si>
  <si>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</si>
  <si>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</si>
  <si>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</si>
  <si>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</si>
  <si>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</si>
  <si>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</si>
  <si>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</si>
  <si>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</si>
  <si>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</si>
  <si>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</si>
  <si>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</si>
  <si>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</si>
  <si>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</si>
  <si>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</si>
  <si>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</si>
  <si>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</si>
  <si>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</si>
  <si>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</si>
  <si>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</si>
  <si>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</si>
  <si>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</si>
  <si>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</si>
  <si>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</si>
  <si>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</si>
  <si>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</si>
  <si>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</si>
  <si>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</si>
  <si>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</si>
  <si>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</si>
  <si>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</si>
  <si>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</si>
  <si>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</si>
  <si>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</si>
  <si>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</si>
  <si>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</si>
  <si>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</si>
  <si>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</si>
  <si>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</si>
  <si>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</si>
  <si>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</si>
  <si>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</si>
  <si>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</si>
  <si>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</si>
  <si>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</si>
  <si>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</si>
  <si>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</si>
  <si>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</si>
  <si>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</si>
  <si>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</si>
  <si>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</si>
  <si>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</si>
  <si>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</si>
  <si>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</si>
  <si>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</si>
  <si>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</si>
  <si>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</si>
  <si>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</si>
  <si>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</si>
  <si>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</si>
  <si>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</si>
  <si>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</si>
  <si>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</si>
  <si>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</si>
  <si>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</si>
  <si>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</si>
  <si>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</si>
  <si>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</si>
  <si>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</si>
  <si>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</si>
  <si>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</si>
  <si>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</si>
  <si>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</si>
  <si>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</si>
  <si>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</si>
  <si>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</si>
  <si>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</si>
  <si>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</si>
  <si>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</si>
  <si>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</si>
  <si>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</si>
  <si>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</si>
  <si>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</si>
  <si>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</si>
  <si>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</si>
  <si>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</si>
  <si>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</si>
  <si>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</si>
  <si>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</si>
  <si>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</si>
  <si>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</si>
  <si>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</si>
  <si>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</si>
  <si>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</si>
  <si>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</si>
  <si>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</si>
  <si>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</si>
  <si>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</si>
  <si>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</si>
  <si>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</si>
  <si>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</si>
  <si>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</si>
  <si>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</si>
  <si>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</si>
  <si>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</si>
  <si>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</si>
  <si>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</si>
  <si>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</si>
  <si>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</si>
  <si>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</si>
  <si>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</si>
  <si>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</si>
  <si>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</si>
  <si>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</si>
  <si>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</si>
  <si>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</si>
  <si>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</si>
  <si>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</si>
  <si>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</si>
  <si>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</si>
  <si>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</si>
  <si>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</si>
  <si>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</si>
  <si>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</si>
  <si>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</si>
  <si>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</si>
  <si>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</si>
  <si>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</si>
  <si>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</si>
  <si>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</si>
  <si>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</si>
  <si>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</si>
  <si>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</si>
  <si>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</si>
  <si>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</si>
  <si>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</si>
  <si>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</si>
  <si>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</si>
  <si>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</si>
  <si>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</si>
  <si>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</si>
  <si>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</si>
  <si>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</si>
  <si>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</si>
  <si>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</si>
  <si>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</si>
  <si>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</si>
  <si>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</si>
  <si>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</si>
  <si>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</si>
  <si>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</si>
  <si>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</si>
  <si>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</si>
  <si>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</si>
  <si>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</si>
  <si>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</si>
  <si>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</si>
  <si>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</si>
  <si>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</si>
  <si>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</si>
  <si>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</si>
  <si>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</si>
  <si>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</si>
  <si>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</si>
  <si>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</si>
  <si>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</si>
  <si>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</si>
  <si>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</si>
  <si>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</si>
  <si>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</si>
  <si>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</si>
  <si>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</si>
  <si>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</si>
  <si>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</si>
  <si>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</si>
  <si>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</si>
  <si>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</si>
  <si>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</si>
  <si>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</si>
  <si>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</si>
  <si>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</si>
  <si>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</si>
  <si>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</si>
  <si>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</si>
  <si>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</si>
  <si>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</si>
  <si>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</si>
  <si>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</si>
  <si>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</si>
  <si>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</si>
  <si>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</si>
  <si>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</si>
  <si>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</si>
  <si>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</si>
  <si>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</si>
  <si>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</si>
  <si>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</si>
  <si>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</si>
  <si>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</si>
  <si>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</si>
  <si>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</si>
  <si>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</si>
  <si>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</si>
  <si>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</si>
  <si>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</si>
  <si>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</si>
  <si>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</si>
  <si>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</si>
  <si>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</si>
  <si>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</si>
  <si>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</si>
  <si>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</si>
  <si>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</si>
  <si>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</si>
  <si>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</si>
  <si>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</si>
  <si>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</si>
  <si>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</si>
  <si>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</si>
  <si>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</si>
  <si>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</si>
  <si>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</si>
  <si>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</si>
  <si>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</si>
  <si>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</si>
  <si>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</si>
  <si>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</si>
  <si>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</si>
  <si>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</si>
  <si>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</si>
  <si>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</si>
  <si>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</si>
  <si>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</si>
  <si>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</si>
  <si>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</si>
  <si>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</si>
  <si>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</si>
  <si>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</si>
  <si>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</si>
  <si>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</si>
  <si>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</si>
  <si>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</si>
  <si>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</si>
  <si>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</si>
  <si>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</si>
  <si>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</si>
  <si>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</si>
  <si>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</si>
  <si>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</si>
  <si>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</si>
  <si>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</si>
  <si>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</si>
  <si>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</si>
  <si>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</si>
  <si>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</si>
  <si>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</si>
  <si>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</si>
  <si>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</si>
  <si>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</si>
  <si>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</si>
  <si>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</si>
  <si>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</si>
  <si>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</si>
  <si>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</si>
  <si>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</si>
  <si>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</si>
  <si>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</si>
  <si>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</si>
  <si>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</si>
  <si>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</si>
  <si>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</si>
  <si>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</si>
  <si>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</si>
  <si>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</si>
  <si>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</si>
  <si>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</si>
  <si>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</si>
  <si>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</si>
  <si>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</si>
  <si>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</si>
  <si>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</si>
  <si>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</si>
  <si>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</si>
  <si>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</si>
  <si>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</si>
  <si>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</si>
  <si>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</si>
  <si>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</si>
  <si>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</si>
  <si>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</si>
  <si>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</si>
  <si>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</si>
  <si>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</si>
  <si>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</si>
  <si>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</si>
  <si>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</si>
  <si>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</si>
  <si>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</si>
  <si>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</si>
  <si>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</si>
  <si>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</si>
  <si>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</si>
  <si>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</si>
  <si>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</si>
  <si>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</si>
  <si>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</si>
  <si>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</si>
  <si>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</si>
  <si>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</si>
  <si>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</si>
  <si>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</si>
  <si>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</si>
  <si>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</si>
  <si>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</si>
  <si>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</si>
  <si>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</si>
  <si>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</si>
  <si>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</si>
  <si>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</si>
  <si>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</si>
  <si>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</si>
  <si>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</si>
  <si>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</si>
  <si>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</si>
  <si>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</si>
  <si>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</si>
  <si>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</si>
  <si>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</si>
  <si>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</si>
  <si>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</si>
  <si>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</si>
  <si>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</si>
  <si>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</si>
  <si>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</si>
  <si>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</si>
  <si>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</si>
  <si>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</si>
  <si>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</si>
  <si>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</si>
  <si>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</si>
  <si>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</si>
  <si>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</si>
  <si>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</si>
  <si>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</si>
  <si>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</si>
  <si>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</si>
  <si>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</si>
  <si>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</si>
  <si>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</si>
  <si>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</si>
  <si>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</si>
  <si>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</si>
  <si>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</si>
  <si>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</si>
  <si>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</si>
  <si>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</si>
  <si>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</si>
  <si>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</si>
  <si>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</si>
  <si>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</si>
  <si>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</si>
  <si>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</si>
  <si>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</si>
  <si>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</si>
  <si>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</si>
  <si>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</si>
  <si>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</si>
  <si>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</si>
  <si>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</si>
  <si>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</si>
  <si>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</si>
  <si>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</si>
  <si>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</si>
  <si>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</si>
  <si>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</si>
  <si>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</si>
  <si>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</si>
  <si>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</si>
  <si>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</si>
  <si>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</si>
  <si>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</si>
  <si>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</si>
  <si>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</si>
  <si>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</si>
  <si>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</si>
  <si>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</si>
  <si>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</si>
  <si>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</si>
  <si>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</si>
  <si>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</si>
  <si>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</si>
  <si>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</si>
  <si>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</si>
  <si>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</si>
  <si>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</si>
  <si>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</si>
  <si>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</si>
  <si>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</si>
  <si>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</si>
  <si>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</si>
  <si>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</si>
  <si>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</si>
  <si>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</si>
  <si>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</si>
  <si>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</si>
  <si>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</si>
  <si>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</si>
  <si>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</si>
  <si>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</si>
  <si>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</si>
  <si>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</si>
  <si>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</si>
  <si>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</si>
  <si>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</si>
  <si>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</si>
  <si>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</si>
  <si>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</si>
  <si>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</si>
  <si>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</si>
  <si>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</si>
  <si>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</si>
  <si>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</si>
  <si>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</si>
  <si>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</si>
  <si>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</si>
  <si>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</si>
  <si>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</si>
  <si>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</si>
  <si>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</si>
  <si>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</si>
  <si>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</si>
  <si>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</si>
  <si>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</si>
  <si>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</si>
  <si>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</si>
  <si>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</si>
  <si>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</si>
  <si>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</si>
  <si>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</si>
  <si>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</si>
  <si>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</si>
  <si>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</si>
  <si>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</si>
  <si>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</si>
  <si>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</si>
  <si>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</si>
  <si>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</si>
  <si>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</si>
  <si>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</si>
  <si>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</si>
  <si>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</si>
  <si>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</si>
  <si>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</si>
  <si>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</si>
  <si>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</si>
  <si>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</si>
  <si>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</si>
  <si>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</si>
  <si>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</si>
  <si>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</si>
  <si>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</si>
  <si>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</si>
  <si>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</si>
  <si>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</si>
  <si>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</si>
  <si>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</si>
  <si>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</si>
  <si>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</si>
  <si>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</si>
  <si>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</si>
  <si>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</si>
  <si>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</si>
  <si>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</si>
  <si>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</si>
  <si>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</si>
  <si>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</si>
  <si>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</si>
  <si>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</si>
  <si>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</si>
  <si>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</si>
  <si>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</si>
  <si>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</si>
  <si>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</si>
  <si>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</si>
  <si>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</si>
  <si>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</si>
  <si>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</si>
  <si>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</si>
  <si>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</si>
  <si>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</si>
  <si>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</si>
  <si>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</si>
  <si>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</si>
  <si>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</si>
  <si>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</si>
  <si>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</si>
  <si>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</si>
  <si>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</si>
  <si>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</si>
  <si>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</si>
  <si>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</si>
  <si>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</si>
  <si>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</si>
  <si>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</si>
  <si>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</si>
  <si>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</si>
  <si>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</si>
  <si>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</si>
  <si>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</si>
  <si>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</si>
  <si>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</si>
  <si>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</si>
  <si>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</si>
  <si>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</si>
  <si>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</si>
  <si>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</si>
  <si>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</si>
  <si>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</si>
  <si>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</si>
  <si>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</si>
  <si>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</si>
  <si>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</si>
  <si>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</si>
  <si>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</si>
  <si>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</si>
  <si>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</si>
  <si>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</si>
  <si>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</si>
  <si>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</si>
  <si>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</si>
  <si>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</si>
  <si>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</si>
  <si>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</si>
  <si>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</si>
  <si>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</si>
  <si>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</si>
  <si>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</si>
  <si>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</si>
  <si>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</si>
  <si>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</si>
  <si>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</si>
  <si>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</si>
  <si>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</si>
  <si>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</si>
  <si>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</si>
  <si>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</si>
  <si>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</si>
  <si>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</si>
  <si>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</si>
  <si>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</si>
  <si>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</si>
  <si>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</si>
  <si>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</si>
  <si>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</si>
  <si>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</si>
  <si>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</si>
  <si>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</si>
  <si>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</si>
  <si>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</si>
  <si>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</si>
  <si>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</si>
  <si>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</si>
  <si>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</si>
  <si>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</si>
  <si>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</si>
  <si>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</si>
  <si>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</si>
  <si>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</si>
  <si>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</si>
  <si>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</si>
  <si>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</si>
  <si>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</si>
  <si>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</si>
  <si>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</si>
  <si>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</si>
  <si>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</si>
  <si>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</si>
  <si>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</si>
  <si>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</si>
  <si>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</si>
  <si>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</si>
  <si>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</si>
  <si>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</si>
  <si>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</si>
  <si>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</si>
  <si>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</si>
  <si>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</si>
  <si>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</si>
  <si>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</si>
  <si>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</si>
  <si>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</si>
  <si>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</si>
  <si>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</si>
  <si>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</si>
  <si>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</si>
  <si>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</si>
  <si>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</si>
  <si>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</si>
  <si>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</si>
  <si>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</si>
  <si>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</si>
  <si>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</si>
  <si>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</si>
  <si>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</si>
  <si>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</si>
  <si>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</si>
  <si>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</si>
  <si>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</si>
  <si>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</si>
  <si>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</si>
  <si>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</si>
  <si>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</si>
  <si>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</si>
  <si>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</si>
  <si>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</si>
  <si>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</si>
  <si>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</si>
  <si>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</si>
  <si>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</si>
  <si>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</si>
  <si>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</si>
  <si>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</si>
  <si>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</si>
  <si>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</si>
  <si>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</si>
  <si>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</si>
  <si>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</si>
  <si>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</si>
  <si>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</si>
  <si>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</si>
  <si>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</si>
  <si>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</si>
  <si>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</si>
  <si>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</si>
  <si>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</si>
  <si>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</si>
  <si>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</si>
  <si>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</si>
  <si>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</si>
  <si>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</si>
  <si>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</si>
  <si>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</si>
  <si>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</si>
  <si>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</si>
  <si>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</si>
  <si>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</si>
  <si>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</si>
  <si>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</si>
  <si>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</si>
  <si>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</si>
  <si>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</si>
  <si>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</si>
  <si>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</si>
  <si>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</si>
  <si>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</si>
  <si>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</si>
  <si>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</si>
  <si>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</si>
  <si>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</si>
  <si>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</si>
  <si>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</si>
  <si>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</si>
  <si>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</si>
  <si>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</si>
  <si>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</si>
  <si>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</si>
  <si>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</si>
  <si>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</si>
  <si>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</si>
  <si>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</si>
  <si>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</si>
  <si>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</si>
  <si>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</si>
  <si>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</si>
  <si>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</si>
  <si>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</si>
  <si>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</si>
  <si>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</si>
  <si>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</si>
  <si>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</si>
  <si>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</si>
  <si>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</si>
  <si>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</si>
  <si>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</si>
  <si>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</si>
  <si>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</si>
  <si>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</si>
  <si>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</si>
  <si>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</si>
  <si>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</si>
  <si>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</si>
  <si>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</si>
  <si>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</si>
  <si>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</si>
  <si>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</si>
  <si>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</si>
  <si>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</si>
  <si>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</si>
  <si>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</si>
  <si>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</si>
  <si>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</si>
  <si>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</si>
  <si>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</si>
  <si>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</si>
  <si>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</si>
  <si>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</si>
  <si>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</si>
  <si>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</si>
  <si>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</si>
  <si>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</si>
  <si>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</si>
  <si>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</si>
  <si>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</si>
  <si>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</si>
  <si>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</si>
  <si>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</si>
  <si>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</si>
  <si>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</si>
  <si>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</si>
  <si>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</si>
  <si>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</si>
  <si>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</si>
  <si>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</si>
  <si>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</si>
  <si>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</si>
  <si>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</si>
  <si>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</si>
  <si>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</si>
  <si>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</si>
  <si>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</si>
  <si>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</si>
  <si>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</si>
  <si>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</si>
  <si>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</si>
  <si>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</si>
  <si>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</si>
  <si>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</si>
  <si>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</si>
  <si>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</si>
  <si>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</si>
  <si>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</si>
  <si>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</si>
  <si>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</si>
  <si>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</si>
  <si>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</si>
  <si>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</si>
  <si>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</si>
  <si>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</si>
  <si>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</si>
  <si>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</si>
  <si>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</si>
  <si>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</si>
  <si>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</si>
  <si>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</si>
  <si>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</si>
  <si>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</si>
  <si>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</si>
  <si>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</si>
  <si>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</si>
  <si>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</si>
  <si>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</si>
  <si>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</si>
  <si>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</si>
  <si>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</si>
  <si>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</si>
  <si>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</si>
  <si>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</si>
  <si>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</si>
  <si>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</si>
  <si>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</si>
  <si>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</si>
  <si>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</si>
  <si>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</si>
  <si>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</si>
  <si>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</si>
  <si>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</si>
  <si>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</si>
  <si>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</si>
  <si>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</si>
  <si>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</si>
  <si>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</si>
  <si>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</si>
  <si>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</si>
  <si>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</si>
  <si>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</si>
  <si>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</si>
  <si>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</si>
  <si>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</si>
  <si>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</si>
  <si>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</si>
  <si>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</si>
  <si>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</si>
  <si>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</si>
  <si>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</si>
  <si>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</si>
  <si>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</si>
  <si>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</si>
  <si>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</si>
  <si>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</si>
  <si>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</si>
  <si>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</si>
  <si>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</si>
  <si>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</si>
  <si>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</si>
  <si>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</si>
  <si>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</si>
  <si>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</si>
  <si>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</si>
  <si>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</si>
  <si>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</si>
  <si>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</si>
  <si>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</si>
  <si>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</si>
  <si>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</si>
  <si>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</si>
  <si>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</si>
  <si>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</si>
  <si>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</si>
  <si>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</si>
  <si>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</si>
  <si>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</si>
  <si>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</si>
  <si>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</si>
  <si>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</si>
  <si>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</si>
  <si>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</si>
  <si>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</si>
  <si>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</si>
  <si>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</si>
  <si>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</si>
  <si>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</si>
  <si>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</si>
  <si>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</si>
  <si>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</si>
  <si>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</si>
  <si>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</si>
  <si>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</si>
  <si>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</si>
  <si>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</si>
  <si>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</si>
  <si>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</si>
  <si>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</si>
  <si>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</si>
  <si>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</si>
  <si>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</si>
  <si>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</si>
  <si>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</si>
  <si>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</si>
  <si>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</si>
  <si>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</si>
  <si>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</si>
  <si>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</si>
  <si>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</si>
  <si>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</si>
  <si>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</si>
  <si>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</si>
  <si>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</si>
  <si>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</si>
  <si>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</si>
  <si>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</si>
  <si>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</si>
  <si>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</si>
  <si>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</si>
  <si>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</si>
  <si>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</si>
  <si>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</si>
  <si>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</si>
  <si>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</si>
  <si>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</si>
  <si>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</si>
  <si>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</si>
  <si>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</si>
  <si>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</si>
  <si>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</si>
  <si>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</si>
  <si>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</si>
  <si>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</si>
  <si>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</si>
  <si>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</si>
  <si>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</si>
  <si>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</si>
  <si>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</si>
  <si>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</si>
  <si>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</si>
  <si>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</si>
  <si>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</si>
  <si>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</si>
  <si>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</si>
  <si>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</si>
  <si>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</si>
  <si>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</si>
  <si>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</si>
  <si>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</si>
  <si>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</si>
  <si>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</si>
  <si>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</si>
  <si>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</si>
  <si>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</si>
  <si>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</si>
  <si>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</si>
  <si>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</si>
  <si>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</si>
  <si>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</si>
  <si>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</si>
  <si>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</si>
  <si>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</si>
  <si>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</si>
  <si>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</si>
  <si>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</si>
  <si>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</si>
  <si>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</si>
  <si>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</si>
  <si>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</si>
  <si>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</si>
  <si>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</si>
  <si>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</si>
  <si>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</si>
  <si>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</si>
  <si>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</si>
  <si>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</si>
  <si>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</si>
  <si>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</si>
  <si>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</si>
  <si>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</si>
  <si>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</si>
  <si>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</si>
  <si>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</si>
  <si>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</si>
  <si>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</si>
  <si>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</si>
  <si>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</si>
  <si>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</si>
  <si>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</si>
  <si>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</si>
  <si>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</si>
  <si>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</si>
  <si>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</si>
  <si>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</si>
  <si>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</si>
  <si>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</si>
  <si>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</si>
  <si>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</si>
  <si>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</si>
  <si>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</si>
  <si>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</si>
  <si>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</si>
  <si>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</si>
  <si>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</si>
  <si>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</si>
  <si>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</si>
  <si>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</si>
  <si>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</si>
  <si>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</si>
  <si>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</si>
  <si>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</si>
  <si>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</si>
  <si>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</si>
  <si>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</si>
  <si>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</si>
  <si>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</si>
  <si>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</si>
  <si>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</si>
  <si>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</si>
  <si>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</si>
  <si>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</si>
  <si>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</si>
  <si>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</si>
  <si>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</si>
  <si>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</si>
  <si>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</si>
  <si>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</si>
  <si>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</si>
  <si>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</si>
  <si>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</si>
  <si>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</si>
  <si>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</si>
  <si>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</si>
  <si>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</si>
  <si>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</si>
  <si>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</si>
  <si>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</si>
  <si>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</si>
  <si>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</si>
  <si>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</si>
  <si>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</si>
  <si>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</si>
  <si>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</si>
  <si>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</si>
  <si>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</si>
  <si>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</si>
  <si>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</si>
  <si>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</si>
  <si>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</si>
  <si>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</si>
  <si>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</si>
  <si>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</si>
  <si>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</si>
  <si>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</si>
  <si>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</si>
  <si>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</si>
  <si>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</si>
  <si>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</si>
  <si>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</si>
  <si>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</si>
  <si>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</si>
  <si>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</si>
  <si>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</si>
  <si>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</si>
  <si>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</si>
  <si>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</si>
  <si>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</si>
  <si>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</si>
  <si>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</si>
  <si>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</si>
  <si>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</si>
  <si>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</si>
  <si>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</si>
  <si>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</si>
  <si>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</si>
  <si>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</si>
  <si>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</si>
  <si>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</si>
  <si>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</si>
  <si>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</si>
  <si>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</si>
  <si>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</si>
  <si>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</si>
  <si>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</si>
  <si>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</si>
  <si>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</si>
  <si>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</si>
  <si>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</si>
  <si>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</si>
  <si>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</si>
  <si>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</si>
  <si>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</si>
  <si>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</si>
  <si>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</si>
  <si>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</si>
  <si>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</si>
  <si>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</si>
  <si>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</si>
  <si>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</si>
  <si>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</si>
  <si>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</si>
  <si>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</si>
  <si>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</si>
  <si>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</si>
  <si>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</si>
  <si>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</si>
  <si>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</si>
  <si>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</si>
  <si>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</si>
  <si>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</si>
  <si>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</si>
  <si>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</si>
  <si>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</si>
  <si>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</si>
  <si>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</si>
  <si>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</si>
  <si>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</si>
  <si>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</si>
  <si>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</si>
  <si>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</si>
  <si>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</si>
  <si>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</si>
  <si>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</si>
  <si>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</si>
  <si>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</si>
  <si>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</si>
  <si>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</si>
  <si>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</si>
  <si>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</si>
  <si>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</si>
  <si>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</si>
  <si>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</si>
  <si>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</si>
  <si>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</si>
  <si>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</si>
  <si>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</si>
  <si>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</si>
  <si>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</si>
  <si>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</si>
  <si>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</si>
  <si>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</si>
  <si>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</si>
  <si>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</si>
  <si>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</si>
  <si>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</si>
  <si>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</si>
  <si>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</si>
  <si>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</si>
  <si>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</si>
  <si>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</si>
  <si>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</si>
  <si>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</si>
  <si>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</si>
  <si>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</si>
  <si>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</si>
  <si>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</si>
  <si>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</si>
  <si>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</si>
  <si>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</si>
  <si>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</si>
  <si>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</si>
  <si>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</si>
  <si>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</si>
  <si>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</si>
  <si>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</si>
  <si>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</si>
  <si>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</si>
  <si>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</si>
  <si>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</si>
  <si>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</si>
  <si>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</si>
  <si>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</si>
  <si>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</si>
  <si>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</si>
  <si>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</si>
  <si>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</si>
  <si>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</si>
  <si>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</si>
  <si>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</si>
  <si>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</si>
  <si>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</si>
  <si>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</si>
  <si>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</si>
  <si>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</si>
  <si>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</si>
  <si>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</si>
  <si>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</si>
  <si>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</si>
  <si>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</si>
  <si>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</si>
  <si>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</si>
  <si>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</si>
  <si>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</si>
  <si>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</si>
  <si>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</si>
  <si>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</si>
  <si>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</si>
  <si>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</si>
  <si>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</si>
  <si>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</si>
  <si>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</si>
  <si>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</si>
  <si>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</si>
  <si>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</si>
  <si>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</si>
  <si>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</si>
  <si>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</si>
  <si>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</si>
  <si>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</si>
  <si>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</si>
  <si>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</si>
  <si>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</si>
  <si>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</si>
  <si>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</si>
  <si>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</si>
  <si>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</si>
  <si>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</si>
  <si>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</si>
  <si>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</si>
  <si>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</si>
  <si>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</si>
  <si>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</si>
  <si>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</si>
  <si>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</si>
  <si>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</si>
  <si>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</si>
  <si>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</si>
  <si>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</si>
  <si>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</si>
  <si>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</si>
  <si>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</si>
  <si>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</si>
  <si>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</si>
  <si>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</si>
  <si>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</si>
  <si>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</si>
  <si>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</si>
  <si>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</si>
  <si>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</si>
  <si>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</si>
  <si>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</si>
  <si>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</si>
  <si>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</si>
  <si>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</si>
  <si>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</si>
  <si>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</si>
  <si>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</si>
  <si>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</si>
  <si>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</si>
  <si>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</si>
  <si>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</si>
  <si>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</si>
  <si>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</si>
  <si>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</si>
  <si>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</si>
  <si>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</si>
  <si>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</si>
  <si>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</si>
  <si>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</si>
  <si>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</si>
  <si>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</si>
  <si>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</si>
  <si>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</si>
  <si>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</si>
  <si>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</si>
  <si>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</si>
  <si>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</si>
  <si>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</si>
  <si>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</si>
  <si>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</si>
  <si>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</si>
  <si>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</si>
  <si>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</si>
  <si>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</si>
  <si>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</si>
  <si>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</si>
  <si>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</si>
  <si>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</si>
  <si>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</si>
  <si>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</si>
  <si>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</si>
  <si>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</si>
  <si>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</si>
  <si>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</si>
  <si>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</si>
  <si>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</si>
  <si>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</si>
  <si>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</si>
  <si>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</si>
  <si>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</si>
  <si>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</si>
  <si>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</si>
  <si>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</si>
  <si>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</si>
  <si>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</si>
  <si>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</si>
  <si>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</si>
  <si>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</si>
  <si>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</si>
  <si>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</si>
  <si>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</si>
  <si>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</si>
  <si>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</si>
  <si>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</si>
  <si>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</si>
  <si>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</si>
  <si>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</si>
  <si>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</si>
  <si>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</si>
  <si>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</si>
  <si>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</si>
  <si>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</si>
  <si>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</si>
  <si>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</si>
  <si>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</si>
  <si>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</si>
  <si>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</si>
  <si>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</si>
  <si>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</si>
  <si>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</si>
  <si>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</si>
  <si>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</si>
  <si>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</si>
  <si>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</si>
  <si>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</si>
  <si>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</si>
  <si>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</si>
  <si>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</si>
  <si>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</si>
  <si>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</si>
  <si>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</si>
  <si>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</si>
  <si>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</si>
  <si>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</si>
  <si>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</si>
  <si>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</si>
  <si>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</si>
  <si>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</si>
  <si>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</si>
  <si>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</si>
  <si>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</si>
  <si>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</si>
  <si>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</si>
  <si>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</si>
  <si>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</si>
  <si>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</si>
  <si>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</si>
  <si>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</si>
  <si>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</si>
  <si>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</si>
  <si>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</si>
  <si>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</si>
  <si>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</si>
  <si>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</si>
  <si>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</si>
  <si>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</si>
  <si>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</si>
  <si>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</si>
  <si>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</si>
  <si>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</si>
  <si>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</si>
  <si>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</si>
  <si>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</si>
  <si>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</si>
  <si>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</si>
  <si>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</si>
  <si>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</si>
  <si>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</si>
  <si>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</si>
  <si>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</si>
  <si>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</si>
  <si>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</si>
  <si>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</si>
  <si>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</si>
  <si>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</si>
  <si>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</si>
  <si>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</si>
  <si>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</si>
  <si>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</si>
  <si>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</si>
  <si>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</si>
  <si>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</si>
  <si>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</si>
  <si>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</si>
  <si>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</si>
  <si>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</si>
  <si>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</si>
  <si>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</si>
  <si>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</si>
  <si>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</si>
  <si>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</si>
  <si>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</si>
  <si>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</si>
  <si>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</si>
  <si>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</si>
  <si>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</si>
  <si>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</si>
  <si>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</si>
  <si>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</si>
  <si>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</si>
  <si>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</si>
  <si>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</si>
  <si>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</si>
  <si>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</si>
  <si>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</si>
  <si>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</si>
  <si>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</si>
  <si>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</si>
  <si>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</si>
  <si>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</si>
  <si>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</si>
  <si>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</si>
  <si>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</si>
  <si>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</si>
  <si>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</si>
  <si>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</si>
  <si>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</si>
  <si>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</si>
  <si>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</si>
  <si>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</si>
  <si>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</si>
  <si>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</si>
  <si>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</si>
  <si>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</si>
  <si>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</si>
  <si>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</si>
  <si>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</si>
  <si>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</si>
  <si>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</si>
  <si>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</si>
  <si>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</si>
  <si>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</si>
  <si>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</si>
  <si>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</si>
  <si>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</si>
  <si>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</si>
  <si>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</si>
  <si>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</si>
  <si>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</si>
  <si>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</si>
  <si>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</si>
  <si>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</si>
  <si>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</si>
  <si>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</si>
  <si>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</si>
  <si>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</si>
  <si>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</si>
  <si>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</si>
  <si>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</si>
  <si>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</si>
  <si>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</si>
  <si>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</si>
  <si>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</si>
  <si>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</si>
  <si>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</si>
  <si>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</si>
  <si>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</si>
  <si>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</si>
  <si>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</si>
  <si>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</si>
  <si>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</si>
  <si>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</si>
  <si>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</si>
  <si>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</si>
  <si>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</si>
  <si>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</si>
  <si>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</si>
  <si>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</si>
  <si>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</si>
  <si>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</si>
  <si>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</si>
  <si>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</si>
  <si>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</si>
  <si>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</si>
  <si>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</si>
  <si>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</si>
  <si>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</si>
  <si>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</si>
  <si>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</si>
  <si>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</si>
  <si>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</si>
  <si>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</si>
  <si>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</si>
  <si>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</si>
  <si>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</si>
  <si>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</si>
  <si>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</si>
  <si>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</si>
  <si>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</si>
  <si>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</si>
  <si>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</si>
  <si>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</si>
  <si>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</si>
  <si>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</si>
  <si>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</si>
  <si>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</si>
  <si>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</si>
  <si>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</si>
  <si>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</si>
  <si>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</si>
  <si>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</si>
  <si>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</si>
  <si>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</si>
  <si>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</si>
  <si>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</si>
  <si>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</si>
  <si>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</si>
  <si>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</si>
  <si>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</si>
  <si>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</si>
  <si>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</si>
  <si>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</si>
  <si>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</si>
  <si>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</si>
  <si>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</si>
  <si>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</si>
  <si>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</si>
  <si>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</si>
  <si>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</si>
  <si>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</si>
  <si>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</si>
  <si>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</si>
  <si>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</si>
  <si>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</si>
  <si>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</si>
  <si>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</si>
  <si>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</si>
  <si>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</si>
  <si>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</si>
  <si>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</si>
  <si>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</si>
  <si>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</si>
  <si>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</si>
  <si>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</si>
  <si>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</si>
  <si>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</si>
  <si>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</si>
  <si>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</si>
  <si>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</si>
  <si>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</si>
  <si>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</si>
  <si>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</si>
  <si>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</si>
  <si>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</si>
  <si>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</si>
  <si>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</si>
  <si>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</si>
  <si>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</si>
  <si>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</si>
  <si>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</si>
  <si>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</si>
  <si>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</si>
  <si>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</si>
  <si>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</si>
  <si>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</si>
  <si>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</si>
  <si>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</si>
  <si>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</si>
  <si>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</si>
  <si>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</si>
  <si>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</si>
  <si>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</si>
  <si>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</si>
  <si>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</si>
  <si>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</si>
  <si>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</si>
  <si>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</si>
  <si>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</si>
  <si>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</si>
  <si>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</si>
  <si>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</si>
  <si>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</si>
  <si>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</si>
  <si>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</si>
  <si>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</si>
  <si>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</si>
  <si>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</si>
  <si>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</si>
  <si>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</si>
  <si>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</si>
  <si>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</si>
  <si>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</si>
  <si>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</si>
  <si>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</si>
  <si>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</si>
  <si>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</si>
  <si>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</si>
  <si>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</si>
  <si>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</si>
  <si>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</si>
  <si>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</si>
  <si>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</si>
  <si>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</si>
  <si>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</si>
  <si>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</si>
  <si>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</si>
  <si>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</si>
  <si>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</si>
  <si>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</si>
  <si>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</si>
  <si>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</si>
  <si>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</si>
  <si>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</si>
  <si>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</si>
  <si>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</si>
  <si>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</si>
  <si>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</si>
  <si>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</si>
  <si>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</si>
  <si>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</si>
  <si>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</si>
  <si>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</si>
  <si>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</si>
  <si>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</si>
  <si>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</si>
  <si>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</si>
  <si>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</si>
  <si>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</si>
  <si>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</si>
  <si>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</si>
  <si>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</si>
  <si>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</si>
  <si>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</si>
  <si>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</si>
  <si>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</si>
  <si>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</si>
  <si>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</si>
  <si>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</si>
  <si>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</si>
  <si>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</si>
  <si>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</si>
  <si>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</si>
  <si>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</si>
  <si>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</si>
  <si>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</si>
  <si>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</si>
  <si>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</si>
  <si>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</si>
  <si>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</si>
  <si>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</si>
  <si>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</si>
  <si>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</si>
  <si>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</si>
  <si>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</si>
  <si>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</si>
  <si>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</si>
  <si>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</si>
  <si>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</si>
  <si>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</si>
  <si>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</si>
  <si>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</si>
  <si>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</si>
  <si>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</si>
  <si>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</si>
  <si>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</si>
  <si>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</si>
  <si>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</si>
  <si>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</si>
  <si>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</si>
  <si>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</si>
  <si>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</si>
  <si>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</si>
  <si>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</si>
  <si>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</si>
  <si>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</si>
  <si>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</si>
  <si>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</si>
  <si>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</si>
  <si>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</si>
  <si>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</si>
  <si>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</si>
  <si>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</si>
  <si>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</si>
  <si>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</si>
  <si>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</si>
  <si>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</si>
  <si>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</si>
  <si>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</si>
  <si>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</si>
  <si>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</si>
  <si>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</si>
  <si>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</si>
  <si>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</si>
  <si>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</si>
  <si>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</si>
  <si>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</si>
  <si>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</si>
  <si>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</si>
  <si>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</si>
  <si>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</si>
  <si>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</si>
  <si>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</si>
  <si>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</si>
  <si>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</si>
  <si>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</si>
  <si>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</si>
  <si>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</si>
  <si>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</si>
  <si>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</si>
  <si>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</si>
  <si>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</si>
  <si>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</si>
  <si>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</si>
  <si>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</si>
  <si>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</si>
  <si>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</si>
  <si>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</si>
  <si>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</si>
  <si>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</si>
  <si>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</si>
  <si>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</si>
  <si>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</si>
  <si>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</si>
  <si>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</si>
  <si>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</si>
  <si>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</si>
  <si>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</si>
  <si>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</si>
  <si>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</si>
  <si>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</si>
  <si>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</si>
  <si>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</si>
  <si>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</si>
  <si>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</si>
  <si>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</si>
  <si>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</si>
  <si>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</si>
  <si>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</si>
  <si>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</si>
  <si>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</si>
  <si>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</si>
  <si>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</si>
  <si>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</si>
  <si>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</si>
  <si>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</si>
  <si>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</si>
  <si>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</si>
  <si>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</si>
  <si>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</si>
  <si>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</si>
  <si>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</si>
  <si>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</si>
  <si>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</si>
  <si>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</si>
  <si>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</si>
  <si>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</si>
  <si>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</si>
  <si>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</si>
  <si>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</si>
  <si>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</si>
  <si>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</si>
  <si>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</si>
  <si>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</si>
  <si>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</si>
  <si>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</si>
  <si>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</si>
  <si>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</si>
  <si>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</si>
  <si>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</si>
  <si>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</si>
  <si>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</si>
  <si>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</si>
  <si>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</si>
  <si>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</si>
  <si>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</si>
  <si>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</si>
  <si>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</si>
  <si>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</si>
  <si>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</si>
  <si>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</si>
  <si>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</si>
  <si>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</si>
  <si>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</si>
  <si>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</si>
  <si>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</si>
  <si>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</si>
  <si>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</si>
  <si>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</si>
  <si>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</si>
  <si>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</si>
  <si>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</si>
  <si>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</si>
  <si>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</si>
  <si>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</si>
  <si>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</si>
  <si>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</si>
  <si>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</si>
  <si>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</si>
  <si>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</si>
  <si>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</si>
  <si>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</si>
  <si>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</si>
  <si>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</si>
  <si>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</si>
  <si>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</si>
  <si>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</si>
  <si>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</si>
  <si>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</si>
  <si>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</si>
  <si>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</si>
  <si>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</si>
  <si>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</si>
  <si>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</si>
  <si>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</si>
  <si>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</si>
  <si>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</si>
  <si>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</si>
  <si>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</si>
  <si>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</si>
  <si>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</si>
  <si>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</si>
  <si>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</si>
  <si>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</si>
  <si>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</si>
  <si>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</si>
  <si>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</si>
  <si>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</si>
  <si>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</si>
  <si>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</si>
  <si>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</si>
  <si>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</si>
  <si>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</si>
  <si>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</si>
  <si>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</si>
  <si>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</si>
  <si>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</si>
  <si>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</si>
  <si>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</si>
  <si>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</si>
  <si>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</si>
  <si>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</si>
  <si>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</si>
  <si>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</si>
  <si>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</si>
  <si>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</si>
  <si>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</si>
  <si>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</si>
  <si>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</si>
  <si>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</si>
  <si>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</si>
  <si>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</si>
  <si>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</si>
  <si>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</si>
  <si>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</si>
  <si>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</si>
  <si>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</si>
  <si>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</si>
  <si>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</si>
  <si>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</si>
  <si>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</si>
  <si>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</si>
  <si>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</si>
  <si>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</si>
  <si>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</si>
  <si>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</si>
  <si>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</si>
  <si>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</si>
  <si>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</si>
  <si>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</si>
  <si>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</si>
  <si>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</si>
  <si>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</si>
  <si>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</si>
  <si>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</si>
  <si>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</si>
  <si>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</si>
  <si>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</si>
  <si>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</si>
  <si>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</si>
  <si>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</si>
  <si>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</si>
  <si>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</si>
  <si>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</si>
  <si>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</si>
  <si>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</si>
  <si>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</si>
  <si>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</si>
  <si>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</si>
  <si>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</si>
  <si>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</si>
  <si>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</si>
  <si>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</si>
  <si>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</si>
  <si>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</si>
  <si>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</si>
  <si>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</si>
  <si>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</si>
  <si>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</si>
  <si>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</si>
  <si>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</si>
  <si>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</si>
  <si>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</si>
  <si>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</si>
  <si>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</si>
  <si>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</si>
  <si>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</si>
  <si>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</si>
  <si>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</si>
  <si>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</si>
  <si>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</si>
  <si>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</si>
  <si>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</si>
  <si>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</si>
  <si>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</si>
  <si>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</si>
  <si>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</si>
  <si>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</si>
  <si>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</si>
  <si>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</si>
  <si>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</si>
  <si>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</si>
  <si>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</si>
  <si>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</si>
  <si>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</si>
  <si>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</si>
  <si>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</si>
  <si>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</si>
  <si>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</si>
  <si>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</si>
  <si>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</si>
  <si>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</si>
  <si>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</si>
  <si>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</si>
  <si>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</si>
  <si>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</si>
  <si>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</si>
  <si>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</si>
  <si>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</si>
  <si>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</si>
  <si>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</si>
  <si>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</si>
  <si>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</si>
  <si>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</si>
  <si>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</si>
  <si>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</si>
  <si>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</si>
  <si>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</si>
  <si>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</si>
  <si>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</si>
  <si>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</si>
  <si>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</si>
  <si>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</si>
  <si>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</si>
  <si>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</si>
  <si>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</si>
  <si>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</si>
  <si>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</si>
  <si>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</si>
  <si>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</si>
  <si>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</si>
  <si>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</si>
  <si>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</si>
  <si>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</si>
  <si>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</si>
  <si>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</si>
  <si>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</si>
  <si>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</si>
  <si>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</si>
  <si>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</si>
  <si>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</si>
  <si>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</si>
  <si>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</si>
  <si>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</si>
  <si>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</si>
  <si>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</si>
  <si>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</si>
  <si>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</si>
  <si>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</si>
  <si>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</si>
  <si>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</si>
  <si>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</si>
  <si>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</si>
  <si>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</si>
  <si>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</si>
  <si>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</si>
  <si>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</si>
  <si>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</si>
  <si>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</si>
  <si>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</si>
  <si>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</si>
  <si>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</si>
  <si>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</si>
  <si>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</si>
  <si>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</si>
  <si>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</si>
  <si>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</si>
  <si>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</si>
  <si>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</si>
  <si>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</si>
  <si>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</si>
  <si>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</si>
  <si>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</si>
  <si>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</si>
  <si>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</si>
  <si>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</si>
  <si>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</si>
  <si>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</si>
  <si>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</si>
  <si>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</si>
  <si>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</si>
  <si>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</si>
  <si>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</si>
  <si>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</si>
  <si>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</si>
  <si>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</si>
  <si>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</si>
  <si>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</si>
  <si>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</si>
  <si>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</si>
  <si>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</si>
  <si>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</si>
  <si>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</si>
  <si>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</si>
  <si>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</si>
  <si>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</si>
  <si>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</si>
  <si>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</si>
  <si>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</si>
  <si>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</si>
  <si>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</si>
  <si>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</si>
  <si>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</si>
  <si>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</si>
  <si>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</si>
  <si>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</si>
  <si>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</si>
  <si>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</si>
  <si>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</si>
  <si>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</si>
  <si>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</si>
  <si>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</si>
  <si>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</si>
  <si>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</si>
  <si>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</si>
  <si>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</si>
  <si>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</si>
  <si>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</si>
  <si>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</si>
  <si>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</si>
  <si>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</si>
  <si>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</si>
  <si>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</si>
  <si>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</si>
  <si>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</si>
  <si>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</si>
  <si>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</si>
  <si>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</si>
  <si>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</si>
  <si>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</si>
  <si>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</si>
  <si>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</si>
  <si>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</si>
  <si>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</si>
  <si>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</si>
  <si>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</si>
  <si>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</si>
  <si>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</si>
  <si>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</si>
  <si>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</si>
  <si>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</si>
  <si>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</si>
  <si>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</si>
  <si>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</si>
  <si>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</si>
  <si>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</si>
  <si>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</si>
  <si>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</si>
  <si>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</si>
  <si>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</si>
  <si>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</si>
  <si>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</si>
  <si>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</si>
  <si>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</si>
  <si>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</si>
  <si>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</si>
  <si>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</si>
  <si>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</si>
  <si>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</si>
  <si>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</si>
  <si>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</si>
  <si>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</si>
  <si>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</si>
  <si>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</si>
  <si>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</si>
  <si>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</si>
  <si>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</si>
  <si>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</si>
  <si>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</si>
  <si>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</si>
  <si>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</si>
  <si>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</si>
  <si>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</si>
  <si>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</si>
  <si>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</si>
  <si>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</si>
  <si>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</si>
  <si>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</si>
  <si>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</si>
  <si>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</si>
  <si>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</si>
  <si>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</si>
  <si>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</si>
  <si>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</si>
  <si>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</si>
  <si>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</si>
  <si>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</si>
  <si>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</si>
  <si>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</si>
  <si>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</si>
  <si>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</si>
  <si>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</si>
  <si>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</si>
  <si>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</si>
  <si>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</si>
  <si>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</si>
  <si>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</si>
  <si>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</si>
  <si>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</si>
  <si>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</si>
  <si>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</si>
  <si>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</si>
  <si>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</si>
  <si>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</si>
  <si>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</si>
  <si>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</si>
  <si>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</si>
  <si>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</si>
  <si>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</si>
  <si>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</si>
  <si>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</si>
  <si>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</si>
  <si>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</si>
  <si>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</si>
  <si>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</si>
  <si>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</si>
  <si>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</si>
  <si>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</si>
  <si>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</si>
  <si>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</si>
  <si>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</si>
  <si>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</si>
  <si>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</si>
  <si>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</si>
  <si>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</si>
  <si>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</si>
  <si>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</si>
  <si>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</si>
  <si>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</si>
  <si>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</si>
  <si>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</si>
  <si>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</si>
  <si>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</si>
  <si>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</si>
  <si>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</si>
  <si>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</si>
  <si>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</si>
  <si>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</si>
  <si>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</si>
  <si>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</si>
  <si>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</si>
  <si>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</si>
  <si>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</si>
  <si>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</si>
  <si>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</si>
  <si>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</si>
  <si>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</si>
  <si>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</si>
  <si>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</si>
  <si>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</si>
  <si>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</si>
  <si>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</si>
  <si>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</si>
  <si>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</si>
  <si>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</si>
  <si>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</si>
  <si>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</si>
  <si>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</si>
  <si>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</si>
  <si>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</si>
  <si>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</si>
  <si>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</si>
  <si>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</si>
  <si>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</si>
  <si>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</si>
  <si>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</si>
  <si>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</si>
  <si>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</si>
  <si>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</si>
  <si>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</si>
  <si>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</si>
  <si>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</si>
  <si>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</si>
  <si>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</si>
  <si>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</si>
  <si>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</si>
  <si>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</si>
  <si>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</si>
  <si>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</si>
  <si>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</si>
  <si>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</si>
  <si>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</si>
  <si>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</si>
  <si>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</si>
  <si>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</si>
  <si>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</si>
  <si>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</si>
  <si>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</si>
  <si>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</si>
  <si>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</si>
  <si>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</si>
  <si>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</si>
  <si>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</si>
  <si>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</si>
  <si>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</si>
  <si>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</si>
  <si>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</si>
  <si>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</si>
  <si>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</si>
  <si>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</si>
  <si>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</si>
  <si>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</si>
  <si>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</si>
  <si>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</si>
  <si>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</si>
  <si>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</si>
  <si>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</si>
  <si>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</si>
  <si>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</si>
  <si>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</si>
  <si>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</si>
  <si>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</si>
  <si>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</si>
  <si>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</si>
  <si>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</si>
  <si>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</si>
  <si>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</si>
  <si>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</si>
  <si>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</si>
  <si>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</si>
  <si>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</si>
  <si>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</si>
  <si>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</si>
  <si>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</si>
  <si>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</si>
  <si>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</si>
  <si>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</si>
  <si>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</si>
  <si>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</si>
  <si>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</si>
  <si>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</si>
  <si>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</si>
  <si>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</si>
  <si>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</si>
  <si>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</si>
  <si>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</si>
  <si>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</si>
  <si>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</si>
  <si>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</si>
  <si>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</si>
  <si>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</si>
  <si>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</si>
  <si>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</si>
  <si>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</si>
  <si>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</si>
  <si>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</si>
  <si>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</si>
  <si>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</si>
  <si>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</si>
  <si>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</si>
  <si>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</si>
  <si>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</si>
  <si>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</si>
  <si>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</si>
  <si>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</si>
  <si>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</si>
  <si>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</si>
  <si>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</si>
  <si>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</si>
  <si>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</si>
  <si>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</si>
  <si>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</si>
  <si>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</si>
  <si>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</si>
  <si>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</si>
  <si>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</si>
  <si>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</si>
  <si>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</si>
  <si>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</si>
  <si>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</si>
  <si>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</si>
  <si>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</si>
  <si>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</si>
  <si>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</si>
  <si>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</si>
  <si>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</si>
  <si>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</si>
  <si>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</si>
  <si>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</si>
  <si>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</si>
  <si>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</si>
  <si>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</si>
  <si>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</si>
  <si>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</si>
  <si>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</si>
  <si>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</si>
  <si>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</si>
  <si>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</si>
  <si>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</si>
  <si>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</si>
  <si>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</si>
  <si>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</si>
  <si>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</si>
  <si>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</si>
  <si>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</si>
  <si>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</si>
  <si>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</si>
  <si>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</si>
  <si>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</si>
  <si>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</si>
  <si>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</si>
  <si>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</si>
  <si>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</si>
  <si>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</si>
  <si>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</si>
  <si>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</si>
  <si>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</si>
  <si>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</si>
  <si>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</si>
  <si>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</si>
  <si>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</si>
  <si>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</si>
  <si>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</si>
  <si>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</si>
  <si>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</si>
  <si>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</si>
  <si>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</si>
  <si>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</si>
  <si>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</si>
  <si>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</si>
  <si>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</si>
  <si>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</si>
  <si>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</si>
  <si>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</si>
  <si>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</si>
  <si>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</si>
  <si>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</si>
  <si>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</si>
  <si>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</si>
  <si>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</si>
  <si>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</si>
  <si>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</si>
  <si>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</si>
  <si>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</si>
  <si>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</si>
  <si>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</si>
  <si>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</si>
  <si>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</si>
  <si>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</si>
  <si>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</si>
  <si>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</si>
  <si>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</si>
  <si>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</si>
  <si>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</si>
  <si>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</si>
  <si>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</si>
  <si>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</si>
  <si>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</si>
  <si>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</si>
  <si>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</si>
  <si>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</si>
  <si>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</si>
  <si>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</si>
  <si>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</si>
  <si>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</si>
  <si>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</si>
  <si>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</si>
  <si>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</si>
  <si>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</si>
  <si>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</si>
  <si>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</si>
  <si>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</si>
  <si>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</si>
  <si>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</si>
  <si>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</si>
  <si>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</si>
  <si>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</si>
  <si>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</si>
  <si>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</si>
  <si>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</si>
  <si>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</si>
  <si>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</si>
  <si>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</si>
  <si>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</si>
  <si>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</si>
  <si>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</si>
  <si>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</si>
  <si>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</si>
  <si>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</si>
  <si>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</si>
  <si>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</si>
  <si>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</si>
  <si>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</si>
  <si>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</si>
  <si>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</si>
  <si>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</si>
  <si>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</si>
  <si>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</si>
  <si>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</si>
  <si>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</si>
  <si>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</si>
  <si>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</si>
  <si>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</si>
  <si>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</si>
  <si>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</si>
  <si>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</si>
  <si>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</si>
  <si>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</si>
  <si>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</si>
  <si>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</si>
  <si>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</si>
  <si>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</si>
  <si>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</si>
  <si>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</si>
  <si>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</si>
  <si>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</si>
  <si>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</si>
  <si>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</si>
  <si>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</si>
  <si>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</si>
  <si>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</si>
  <si>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</si>
  <si>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</si>
  <si>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</si>
  <si>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</si>
  <si>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</si>
  <si>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</si>
  <si>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</si>
  <si>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</si>
  <si>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</si>
  <si>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</si>
  <si>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</si>
  <si>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</si>
  <si>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</si>
  <si>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</si>
  <si>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</si>
  <si>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</si>
  <si>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</si>
  <si>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</si>
  <si>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</si>
  <si>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</si>
  <si>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</si>
  <si>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</si>
  <si>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</si>
  <si>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</si>
  <si>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</si>
  <si>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</si>
  <si>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</si>
  <si>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</si>
  <si>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</si>
  <si>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</si>
  <si>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</si>
  <si>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</si>
  <si>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</si>
  <si>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</si>
  <si>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</si>
  <si>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</si>
  <si>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</si>
  <si>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</si>
  <si>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</si>
  <si>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</si>
  <si>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</si>
  <si>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</si>
  <si>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</si>
  <si>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</si>
  <si>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</si>
  <si>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</si>
  <si>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</si>
  <si>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</si>
  <si>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</si>
  <si>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</si>
  <si>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</si>
  <si>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</si>
  <si>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</si>
  <si>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</si>
  <si>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</si>
  <si>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</si>
  <si>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</si>
  <si>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</si>
  <si>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</si>
  <si>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</si>
  <si>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</si>
  <si>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</si>
  <si>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</si>
  <si>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</si>
  <si>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</si>
  <si>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</si>
  <si>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</si>
  <si>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</si>
  <si>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</si>
  <si>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</si>
  <si>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</si>
  <si>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</si>
  <si>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</si>
  <si>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</si>
  <si>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</si>
  <si>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</si>
  <si>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</si>
  <si>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</si>
  <si>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</si>
  <si>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</si>
  <si>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</si>
  <si>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</si>
  <si>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</si>
  <si>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</si>
  <si>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</si>
  <si>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</si>
  <si>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</si>
  <si>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</si>
  <si>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</si>
  <si>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</si>
  <si>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</si>
  <si>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</si>
  <si>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</si>
  <si>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</si>
  <si>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</si>
  <si>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</si>
  <si>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</si>
  <si>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</si>
  <si>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</si>
  <si>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</si>
  <si>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</si>
  <si>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</si>
  <si>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</si>
  <si>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</si>
  <si>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</si>
  <si>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</si>
  <si>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</si>
  <si>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</si>
  <si>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</si>
  <si>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</si>
  <si>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</si>
  <si>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</si>
  <si>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</si>
  <si>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</si>
  <si>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</si>
  <si>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</si>
  <si>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</si>
  <si>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</si>
  <si>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</si>
  <si>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</si>
  <si>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</si>
  <si>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</si>
  <si>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</si>
  <si>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</si>
  <si>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</si>
  <si>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</si>
  <si>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</si>
  <si>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</si>
  <si>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</si>
  <si>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</si>
  <si>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</si>
  <si>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</si>
  <si>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</si>
  <si>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</si>
  <si>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</si>
  <si>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</si>
  <si>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</si>
  <si>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</si>
  <si>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</si>
  <si>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</si>
  <si>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</si>
  <si>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</si>
  <si>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</si>
  <si>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</si>
  <si>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</si>
  <si>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</si>
  <si>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</si>
  <si>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</si>
  <si>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</si>
  <si>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</si>
  <si>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</si>
  <si>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</si>
  <si>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</si>
  <si>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</si>
  <si>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</si>
  <si>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</si>
  <si>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</si>
  <si>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</si>
  <si>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</si>
  <si>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</si>
  <si>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</si>
  <si>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</si>
  <si>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</si>
  <si>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</si>
  <si>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</si>
  <si>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</si>
  <si>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</si>
  <si>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</si>
  <si>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</si>
  <si>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</si>
  <si>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</si>
  <si>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</si>
  <si>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</si>
  <si>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</si>
  <si>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</si>
  <si>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</si>
  <si>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</si>
  <si>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</si>
  <si>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</si>
  <si>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</si>
  <si>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</si>
  <si>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</si>
  <si>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</si>
  <si>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</si>
  <si>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</si>
  <si>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</si>
  <si>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</si>
  <si>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</si>
  <si>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</si>
  <si>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</si>
  <si>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</si>
  <si>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</si>
  <si>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</si>
  <si>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</si>
  <si>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</si>
  <si>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</si>
  <si>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</si>
  <si>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</si>
  <si>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</si>
  <si>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</si>
  <si>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</si>
  <si>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</si>
  <si>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</si>
  <si>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</si>
  <si>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</si>
  <si>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</si>
  <si>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</si>
  <si>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</si>
  <si>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</si>
  <si>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</si>
  <si>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</si>
  <si>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</si>
  <si>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</si>
  <si>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</si>
  <si>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</si>
  <si>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</si>
  <si>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</si>
  <si>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</si>
  <si>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</si>
  <si>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</si>
  <si>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</si>
  <si>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</si>
  <si>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</si>
  <si>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</si>
  <si>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</si>
  <si>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</si>
  <si>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</si>
  <si>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</si>
  <si>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</si>
  <si>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</si>
  <si>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</si>
  <si>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</si>
  <si>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</si>
  <si>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</si>
  <si>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</si>
  <si>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</si>
  <si>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</si>
  <si>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</si>
  <si>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</si>
  <si>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</si>
  <si>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</si>
  <si>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</si>
  <si>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</si>
  <si>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</si>
  <si>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</si>
  <si>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</si>
  <si>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</si>
  <si>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</si>
  <si>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</si>
  <si>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</si>
  <si>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</si>
  <si>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</si>
  <si>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</si>
  <si>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</si>
  <si>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</si>
  <si>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</si>
  <si>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</si>
  <si>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</si>
  <si>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</si>
  <si>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</si>
  <si>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</si>
  <si>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</si>
  <si>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</si>
  <si>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</si>
  <si>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</si>
  <si>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</si>
  <si>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</si>
  <si>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</si>
  <si>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</si>
  <si>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</si>
  <si>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</si>
  <si>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</si>
  <si>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</si>
  <si>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</si>
  <si>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</si>
  <si>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</si>
  <si>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</si>
  <si>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</si>
  <si>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</si>
  <si>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</si>
  <si>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</si>
  <si>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</si>
  <si>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</si>
  <si>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</si>
  <si>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</si>
  <si>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</si>
  <si>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</si>
  <si>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</si>
  <si>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</si>
  <si>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</si>
  <si>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</si>
  <si>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</si>
  <si>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</si>
  <si>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</si>
  <si>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</si>
  <si>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</si>
  <si>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</si>
  <si>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</si>
  <si>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</si>
  <si>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</si>
  <si>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</si>
  <si>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</si>
  <si>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</si>
  <si>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</si>
  <si>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</si>
  <si>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</si>
  <si>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</si>
  <si>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</si>
  <si>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</si>
  <si>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</si>
  <si>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</si>
  <si>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</si>
  <si>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</si>
  <si>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</si>
  <si>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</si>
  <si>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</si>
  <si>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</si>
  <si>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</si>
  <si>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</si>
  <si>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</si>
  <si>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</si>
  <si>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</si>
  <si>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</si>
  <si>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</si>
  <si>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</si>
  <si>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</si>
  <si>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</si>
  <si>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</si>
  <si>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</si>
  <si>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</si>
  <si>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</si>
  <si>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</si>
  <si>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</si>
  <si>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</si>
  <si>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</si>
  <si>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</si>
  <si>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</si>
  <si>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</si>
  <si>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</si>
  <si>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</si>
  <si>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</si>
  <si>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</si>
  <si>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</si>
  <si>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</si>
  <si>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</si>
  <si>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</si>
  <si>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</si>
  <si>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</si>
  <si>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</si>
  <si>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</si>
  <si>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</si>
  <si>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</si>
  <si>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</si>
  <si>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</si>
  <si>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</si>
  <si>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</si>
  <si>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</si>
  <si>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</si>
  <si>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</si>
  <si>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</si>
  <si>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</si>
  <si>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</si>
  <si>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</si>
  <si>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</si>
  <si>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</si>
  <si>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</si>
  <si>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</si>
  <si>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</si>
  <si>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</si>
  <si>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</si>
  <si>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</si>
  <si>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</si>
  <si>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</si>
  <si>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</si>
  <si>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</si>
  <si>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</si>
  <si>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</si>
  <si>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</si>
  <si>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</si>
  <si>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</si>
  <si>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</si>
  <si>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</si>
  <si>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</si>
  <si>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</si>
  <si>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</si>
  <si>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</si>
  <si>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</si>
  <si>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</si>
  <si>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</si>
  <si>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</si>
  <si>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</si>
  <si>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</si>
  <si>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</si>
  <si>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</si>
  <si>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</si>
  <si>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</si>
  <si>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</si>
  <si>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</si>
  <si>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</si>
  <si>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</si>
  <si>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</si>
  <si>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</si>
  <si>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</si>
  <si>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</si>
  <si>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</si>
  <si>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</si>
  <si>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</si>
  <si>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</si>
  <si>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</si>
  <si>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</si>
  <si>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</si>
  <si>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</si>
  <si>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</si>
  <si>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</si>
  <si>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</si>
  <si>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</si>
  <si>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</si>
  <si>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</si>
  <si>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</si>
  <si>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</si>
  <si>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</si>
  <si>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</si>
  <si>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</si>
  <si>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</si>
  <si>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</si>
  <si>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</si>
  <si>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</si>
  <si>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</si>
  <si>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</si>
  <si>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</si>
  <si>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</si>
  <si>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</si>
  <si>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</si>
  <si>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</si>
  <si>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</si>
  <si>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</si>
  <si>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</si>
  <si>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</si>
  <si>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</si>
  <si>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</si>
  <si>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</si>
  <si>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</si>
  <si>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</si>
  <si>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</si>
  <si>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</si>
  <si>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</si>
  <si>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</si>
  <si>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</si>
  <si>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</si>
  <si>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</si>
  <si>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</si>
  <si>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</si>
  <si>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</si>
  <si>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</si>
  <si>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</si>
  <si>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</si>
  <si>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</si>
  <si>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</si>
  <si>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</si>
  <si>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</si>
  <si>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</si>
  <si>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</si>
  <si>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</si>
  <si>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</si>
  <si>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</si>
  <si>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</si>
  <si>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</si>
  <si>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</si>
  <si>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</si>
  <si>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</si>
  <si>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</si>
  <si>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</si>
  <si>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</si>
  <si>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</si>
  <si>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</si>
  <si>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</si>
  <si>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</si>
  <si>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</si>
  <si>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</si>
  <si>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</si>
  <si>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</si>
  <si>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</si>
  <si>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</si>
  <si>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</si>
  <si>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</si>
  <si>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</si>
  <si>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</si>
  <si>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</si>
  <si>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</si>
  <si>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</si>
  <si>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</si>
  <si>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</si>
  <si>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</si>
  <si>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</si>
  <si>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</si>
  <si>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</si>
  <si>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</si>
  <si>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</si>
  <si>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</si>
  <si>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</si>
  <si>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</si>
  <si>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</si>
  <si>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</si>
  <si>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</si>
  <si>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</si>
  <si>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</si>
  <si>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</si>
  <si>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</si>
  <si>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</si>
  <si>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</si>
  <si>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</si>
  <si>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</si>
  <si>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</si>
  <si>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</si>
  <si>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</si>
  <si>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</si>
  <si>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</si>
  <si>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</si>
  <si>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</si>
  <si>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</si>
  <si>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</si>
  <si>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</si>
  <si>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</si>
  <si>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</si>
  <si>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</si>
  <si>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</si>
  <si>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</si>
  <si>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</si>
  <si>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</si>
  <si>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</si>
  <si>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</si>
  <si>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</si>
  <si>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</si>
  <si>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</si>
  <si>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</si>
  <si>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</si>
  <si>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</si>
  <si>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</si>
  <si>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</si>
  <si>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</si>
  <si>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</si>
  <si>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</si>
  <si>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</si>
  <si>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</si>
  <si>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</si>
  <si>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</si>
  <si>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</si>
  <si>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</si>
  <si>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</si>
  <si>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</si>
  <si>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</si>
  <si>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</si>
  <si>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</si>
  <si>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</si>
  <si>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</si>
  <si>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</si>
  <si>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</si>
  <si>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</si>
  <si>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</si>
  <si>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</si>
  <si>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</si>
  <si>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</si>
  <si>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</si>
  <si>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</si>
  <si>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</si>
  <si>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</si>
  <si>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</si>
  <si>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</si>
  <si>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</si>
  <si>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</si>
  <si>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</si>
  <si>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</si>
  <si>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</si>
  <si>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</si>
  <si>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</si>
  <si>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</si>
  <si>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</si>
  <si>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</si>
  <si>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</si>
  <si>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</si>
  <si>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</si>
  <si>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</si>
  <si>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</si>
  <si>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</si>
  <si>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</si>
  <si>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</si>
  <si>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</si>
  <si>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</si>
  <si>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</si>
  <si>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</si>
  <si>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</si>
  <si>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</si>
  <si>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</si>
  <si>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</si>
  <si>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</si>
  <si>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</si>
  <si>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</si>
  <si>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</si>
  <si>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</si>
  <si>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</si>
  <si>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</si>
  <si>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</si>
  <si>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</si>
  <si>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</si>
  <si>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</si>
  <si>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</si>
  <si>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</si>
  <si>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</si>
  <si>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</si>
  <si>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</si>
  <si>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</si>
  <si>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</si>
  <si>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</si>
  <si>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</si>
  <si>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</si>
  <si>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</si>
  <si>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</si>
  <si>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</si>
  <si>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</si>
  <si>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</si>
  <si>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</si>
  <si>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</si>
  <si>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</si>
  <si>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</si>
  <si>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</si>
  <si>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</si>
  <si>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</si>
  <si>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</si>
  <si>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</si>
  <si>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</si>
  <si>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</si>
  <si>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</si>
  <si>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</si>
  <si>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</si>
  <si>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</si>
  <si>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</si>
  <si>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</si>
  <si>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</si>
  <si>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</si>
  <si>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</si>
  <si>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</si>
  <si>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</si>
  <si>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</si>
  <si>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</si>
  <si>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</si>
  <si>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</si>
  <si>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</si>
  <si>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</si>
  <si>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</si>
  <si>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</si>
  <si>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</si>
  <si>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</si>
  <si>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</si>
  <si>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</si>
  <si>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</si>
  <si>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</si>
  <si>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</si>
  <si>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</si>
  <si>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</si>
  <si>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</si>
  <si>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</si>
  <si>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</si>
  <si>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</si>
  <si>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</si>
  <si>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</si>
  <si>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</si>
  <si>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</si>
  <si>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</si>
  <si>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</si>
  <si>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</si>
  <si>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</si>
  <si>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</si>
  <si>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</si>
  <si>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</si>
  <si>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</si>
  <si>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</si>
  <si>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</si>
  <si>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</si>
  <si>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</si>
  <si>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</si>
  <si>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</si>
  <si>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</si>
  <si>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</si>
  <si>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</si>
  <si>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</si>
  <si>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</si>
  <si>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</si>
  <si>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</si>
  <si>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</si>
  <si>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</si>
  <si>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</si>
  <si>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</si>
  <si>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</si>
  <si>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</si>
  <si>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</si>
  <si>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</si>
  <si>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</si>
  <si>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</si>
  <si>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</si>
  <si>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</si>
  <si>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</si>
  <si>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</si>
  <si>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</si>
  <si>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</si>
  <si>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</si>
  <si>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</si>
  <si>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</si>
  <si>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</si>
  <si>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</si>
  <si>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</si>
  <si>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</si>
  <si>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</si>
  <si>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</si>
  <si>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</si>
  <si>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</si>
  <si>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</si>
  <si>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</si>
  <si>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</si>
  <si>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</si>
  <si>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</si>
  <si>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</si>
  <si>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</si>
  <si>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</si>
  <si>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</si>
  <si>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</si>
  <si>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</si>
  <si>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</si>
  <si>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</si>
  <si>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</si>
  <si>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</si>
  <si>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</si>
  <si>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</si>
  <si>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</si>
  <si>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</si>
  <si>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</si>
  <si>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</si>
  <si>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</si>
  <si>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</si>
  <si>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</si>
  <si>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</si>
  <si>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</si>
  <si>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</si>
  <si>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</si>
  <si>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</si>
  <si>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</si>
  <si>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</si>
  <si>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</si>
  <si>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</si>
  <si>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</si>
  <si>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</si>
  <si>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</si>
  <si>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</si>
  <si>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</si>
  <si>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</si>
  <si>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</si>
  <si>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</si>
  <si>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</si>
  <si>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</si>
  <si>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</si>
  <si>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</si>
  <si>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</si>
  <si>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</si>
  <si>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</si>
  <si>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</si>
  <si>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</si>
  <si>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</si>
  <si>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</si>
  <si>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</si>
  <si>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</si>
  <si>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</si>
  <si>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</si>
  <si>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</si>
  <si>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</si>
  <si>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</si>
  <si>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</si>
  <si>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</si>
  <si>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</si>
  <si>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</si>
  <si>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</si>
  <si>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</si>
  <si>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</si>
  <si>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</si>
  <si>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</si>
  <si>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</si>
  <si>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</si>
  <si>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</si>
  <si>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</si>
  <si>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</si>
  <si>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</si>
  <si>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</si>
  <si>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</si>
  <si>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</si>
  <si>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</si>
  <si>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</si>
  <si>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</si>
  <si>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</si>
  <si>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</si>
  <si>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</si>
  <si>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</si>
  <si>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</si>
  <si>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</si>
  <si>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</si>
  <si>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</si>
  <si>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</si>
  <si>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</si>
  <si>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</si>
  <si>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</si>
  <si>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</si>
  <si>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</si>
  <si>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</si>
  <si>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</si>
  <si>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</si>
  <si>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</si>
  <si>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</si>
  <si>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</si>
  <si>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</si>
  <si>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</si>
  <si>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</si>
  <si>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</si>
  <si>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</si>
  <si>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</si>
  <si>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</si>
  <si>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</si>
  <si>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</si>
  <si>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</si>
  <si>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</si>
  <si>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</si>
  <si>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</si>
  <si>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</si>
  <si>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</si>
  <si>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</si>
  <si>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</si>
  <si>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</si>
  <si>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</si>
  <si>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</si>
  <si>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</si>
  <si>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</si>
  <si>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</si>
  <si>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</si>
  <si>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</si>
  <si>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</si>
  <si>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</si>
  <si>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</si>
  <si>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</si>
  <si>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</si>
  <si>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</si>
  <si>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</si>
  <si>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</si>
  <si>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</si>
  <si>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</si>
  <si>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</si>
  <si>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</si>
  <si>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</si>
  <si>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</si>
  <si>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</si>
  <si>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</si>
  <si>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</si>
  <si>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</si>
  <si>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</si>
  <si>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</si>
  <si>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</si>
  <si>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</si>
  <si>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</si>
  <si>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</si>
  <si>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</si>
  <si>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</si>
  <si>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</si>
  <si>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</si>
  <si>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</si>
  <si>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</si>
  <si>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</si>
  <si>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</si>
  <si>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</si>
  <si>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</si>
  <si>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</si>
  <si>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</si>
  <si>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</si>
  <si>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</si>
  <si>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</si>
  <si>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</si>
  <si>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</si>
  <si>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</si>
  <si>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</si>
  <si>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</si>
  <si>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</si>
  <si>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</si>
  <si>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</si>
  <si>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</si>
  <si>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</si>
  <si>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</si>
  <si>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</si>
  <si>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</si>
  <si>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</si>
  <si>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</si>
  <si>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</si>
  <si>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</si>
  <si>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</si>
  <si>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</si>
  <si>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</si>
  <si>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</si>
  <si>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</si>
  <si>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</si>
  <si>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</si>
  <si>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</si>
  <si>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</si>
  <si>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</si>
  <si>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</si>
  <si>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</si>
  <si>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</si>
  <si>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</si>
  <si>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</si>
  <si>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</si>
  <si>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</si>
  <si>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</si>
  <si>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</si>
  <si>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</si>
  <si>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</si>
  <si>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</si>
  <si>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</si>
  <si>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</si>
  <si>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</si>
  <si>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</si>
  <si>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</si>
  <si>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</si>
  <si>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</si>
  <si>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</si>
  <si>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</si>
  <si>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</si>
  <si>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</si>
  <si>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</si>
  <si>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</si>
  <si>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</si>
  <si>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</si>
  <si>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</si>
  <si>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</si>
  <si>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</si>
  <si>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</si>
  <si>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</si>
  <si>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</si>
  <si>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</si>
  <si>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</si>
  <si>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</si>
  <si>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</si>
  <si>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</si>
  <si>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</si>
  <si>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</si>
  <si>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</si>
  <si>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</si>
  <si>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</si>
  <si>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</si>
  <si>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</si>
  <si>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</si>
  <si>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</si>
  <si>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</si>
  <si>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</si>
  <si>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</si>
  <si>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</si>
  <si>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</si>
  <si>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</si>
  <si>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</si>
  <si>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</si>
  <si>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</si>
  <si>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</si>
  <si>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</si>
  <si>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</si>
  <si>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</si>
  <si>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</si>
  <si>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</si>
  <si>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</si>
  <si>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</si>
  <si>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</si>
  <si>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</si>
  <si>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</si>
  <si>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</si>
  <si>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</si>
  <si>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</si>
  <si>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</si>
  <si>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</si>
  <si>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</si>
  <si>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</si>
  <si>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</si>
  <si>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</si>
  <si>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</si>
  <si>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</si>
  <si>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</si>
  <si>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</si>
  <si>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</si>
  <si>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</si>
  <si>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</si>
  <si>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</si>
  <si>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</si>
  <si>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</si>
  <si>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</si>
  <si>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</si>
  <si>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</si>
  <si>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</si>
  <si>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</si>
  <si>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</si>
  <si>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</si>
  <si>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</si>
  <si>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</si>
  <si>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</si>
  <si>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</si>
  <si>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</si>
  <si>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</si>
  <si>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</si>
  <si>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</si>
  <si>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</si>
  <si>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</si>
  <si>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</si>
  <si>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</si>
  <si>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</si>
  <si>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</si>
  <si>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</si>
  <si>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</si>
  <si>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</si>
  <si>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</si>
  <si>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</si>
  <si>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</si>
  <si>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</si>
  <si>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</si>
  <si>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</si>
  <si>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</si>
  <si>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</si>
  <si>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</si>
  <si>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</si>
  <si>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</si>
  <si>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</si>
  <si>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</si>
  <si>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</si>
  <si>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</si>
  <si>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</si>
  <si>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</si>
  <si>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</si>
  <si>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</si>
  <si>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</si>
  <si>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</si>
  <si>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</si>
  <si>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</si>
  <si>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</si>
  <si>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</si>
  <si>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</si>
  <si>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</si>
  <si>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</si>
  <si>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</si>
  <si>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</si>
  <si>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</si>
  <si>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</si>
  <si>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</si>
  <si>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</si>
  <si>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</si>
  <si>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</si>
  <si>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</si>
  <si>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</si>
  <si>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</si>
  <si>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</si>
  <si>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</si>
  <si>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</si>
  <si>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</si>
  <si>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</si>
  <si>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</si>
  <si>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</si>
  <si>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</si>
  <si>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</si>
  <si>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</si>
  <si>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</si>
  <si>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</si>
  <si>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</si>
  <si>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</si>
  <si>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</si>
  <si>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</si>
  <si>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</si>
  <si>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</si>
  <si>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</si>
  <si>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</si>
  <si>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</si>
  <si>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</si>
  <si>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</si>
  <si>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</si>
  <si>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</si>
  <si>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</si>
  <si>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</si>
  <si>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</si>
  <si>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</si>
  <si>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</si>
  <si>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</si>
  <si>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</si>
  <si>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</si>
  <si>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</si>
  <si>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</si>
  <si>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</si>
  <si>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</si>
  <si>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</si>
  <si>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</si>
  <si>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</si>
  <si>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</si>
  <si>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</si>
  <si>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</si>
  <si>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</si>
  <si>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</si>
  <si>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</si>
  <si>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</si>
  <si>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</si>
  <si>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</si>
  <si>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</si>
  <si>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</si>
  <si>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</si>
  <si>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</si>
  <si>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</si>
  <si>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</si>
  <si>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</si>
  <si>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</si>
  <si>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</si>
  <si>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</si>
  <si>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</si>
  <si>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</si>
  <si>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</si>
  <si>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</si>
  <si>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</si>
  <si>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</si>
  <si>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</si>
  <si>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</si>
  <si>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</si>
  <si>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</si>
  <si>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</si>
  <si>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</si>
  <si>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</si>
  <si>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</si>
  <si>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</si>
  <si>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</si>
  <si>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</si>
  <si>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</si>
  <si>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</si>
  <si>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</si>
  <si>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</si>
  <si>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</si>
  <si>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</si>
  <si>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</si>
  <si>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</si>
  <si>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</si>
  <si>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</si>
  <si>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</si>
  <si>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</si>
  <si>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</si>
  <si>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</si>
  <si>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</si>
  <si>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</si>
  <si>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</si>
  <si>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</si>
  <si>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</si>
  <si>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</si>
  <si>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</si>
  <si>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</si>
  <si>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</si>
  <si>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</si>
  <si>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</si>
  <si>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</si>
  <si>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</si>
  <si>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</si>
  <si>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</si>
  <si>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</si>
  <si>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</si>
  <si>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</si>
  <si>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</si>
  <si>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</si>
  <si>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</si>
  <si>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</si>
  <si>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</si>
  <si>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</si>
  <si>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</si>
  <si>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</si>
  <si>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</si>
  <si>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</si>
  <si>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</si>
  <si>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</si>
  <si>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</si>
  <si>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</si>
  <si>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</si>
  <si>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</si>
  <si>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</si>
  <si>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</si>
  <si>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</si>
  <si>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</si>
  <si>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</si>
  <si>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</si>
  <si>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</si>
  <si>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</si>
  <si>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</si>
  <si>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</si>
  <si>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</si>
  <si>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</si>
  <si>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</si>
  <si>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</si>
  <si>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</si>
  <si>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</si>
  <si>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</si>
  <si>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</si>
  <si>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</si>
  <si>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</si>
  <si>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</si>
  <si>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</si>
  <si>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</si>
  <si>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</si>
  <si>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</si>
  <si>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</si>
  <si>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</si>
  <si>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</si>
  <si>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</si>
  <si>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</si>
  <si>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</si>
  <si>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</si>
  <si>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</si>
  <si>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</si>
  <si>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</si>
  <si>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</si>
  <si>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</si>
  <si>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</si>
  <si>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</si>
  <si>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</si>
  <si>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</si>
  <si>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</si>
  <si>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</si>
  <si>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</si>
  <si>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</si>
  <si>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</si>
  <si>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</si>
  <si>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</si>
  <si>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</si>
  <si>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</si>
  <si>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</si>
  <si>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</si>
  <si>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</si>
  <si>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</si>
  <si>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</si>
  <si>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</si>
  <si>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</si>
  <si>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</si>
  <si>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</si>
  <si>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</si>
  <si>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</si>
  <si>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</si>
  <si>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</si>
  <si>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</si>
  <si>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</si>
  <si>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</si>
  <si>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</si>
  <si>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</si>
  <si>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</si>
  <si>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</si>
  <si>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</si>
  <si>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</si>
  <si>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</si>
  <si>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</si>
  <si>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</si>
  <si>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</si>
  <si>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</si>
  <si>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</si>
  <si>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</si>
  <si>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</si>
  <si>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</si>
  <si>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</si>
  <si>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</si>
  <si>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</si>
  <si>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</si>
  <si>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</si>
  <si>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</si>
  <si>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</si>
  <si>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</si>
  <si>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</si>
  <si>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</si>
  <si>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</si>
  <si>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</si>
  <si>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</si>
  <si>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</si>
  <si>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</si>
  <si>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</si>
  <si>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</si>
  <si>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</si>
  <si>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</si>
  <si>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</si>
  <si>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</si>
  <si>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</si>
  <si>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</si>
  <si>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</si>
  <si>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</si>
  <si>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</si>
  <si>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</si>
  <si>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</si>
  <si>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</si>
  <si>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</si>
  <si>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</si>
  <si>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</si>
  <si>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</si>
  <si>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</si>
  <si>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</si>
  <si>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</si>
  <si>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</si>
  <si>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</si>
  <si>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</si>
  <si>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</si>
  <si>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</si>
  <si>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</si>
  <si>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</si>
  <si>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</si>
  <si>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</si>
  <si>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</si>
  <si>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</si>
  <si>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</si>
  <si>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</si>
  <si>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</si>
  <si>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</si>
  <si>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</si>
  <si>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</si>
  <si>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</si>
  <si>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</si>
  <si>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</si>
  <si>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</si>
  <si>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</si>
  <si>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</si>
  <si>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</si>
  <si>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</si>
  <si>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</si>
  <si>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</si>
  <si>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</si>
  <si>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</si>
  <si>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</si>
  <si>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</si>
  <si>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</si>
  <si>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</si>
  <si>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</si>
  <si>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</si>
  <si>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</si>
  <si>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</si>
  <si>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</si>
  <si>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</si>
  <si>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</si>
  <si>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</si>
  <si>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</si>
  <si>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</si>
  <si>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</si>
  <si>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</si>
  <si>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</si>
  <si>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</si>
  <si>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</si>
  <si>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</si>
  <si>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</si>
  <si>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</si>
  <si>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</si>
  <si>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</si>
  <si>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</si>
  <si>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</si>
  <si>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</si>
  <si>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</si>
  <si>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</si>
  <si>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</si>
  <si>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</si>
  <si>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</si>
  <si>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</si>
  <si>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</si>
  <si>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</si>
  <si>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</si>
  <si>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</si>
  <si>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</si>
  <si>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</si>
  <si>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</si>
  <si>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</si>
  <si>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</si>
  <si>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</si>
  <si>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</si>
  <si>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</si>
  <si>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</si>
  <si>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</si>
  <si>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</si>
  <si>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</si>
  <si>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</si>
  <si>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</si>
  <si>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</si>
  <si>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</si>
  <si>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</si>
  <si>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</si>
  <si>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</si>
  <si>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</si>
  <si>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</si>
  <si>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</si>
  <si>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</si>
  <si>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</si>
  <si>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</si>
  <si>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</si>
  <si>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</si>
  <si>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</si>
  <si>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</si>
  <si>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</si>
  <si>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</si>
  <si>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</si>
  <si>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</si>
  <si>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</si>
  <si>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</si>
  <si>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</si>
  <si>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</si>
  <si>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</si>
  <si>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</si>
  <si>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</si>
  <si>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</si>
  <si>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</si>
  <si>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</si>
  <si>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</si>
  <si>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</si>
  <si>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</si>
  <si>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</si>
  <si>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</si>
  <si>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</si>
  <si>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</si>
  <si>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</si>
  <si>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</si>
  <si>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</si>
  <si>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</si>
  <si>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</si>
  <si>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</si>
  <si>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</si>
  <si>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</si>
  <si>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</si>
  <si>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</si>
  <si>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</si>
  <si>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</si>
  <si>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</si>
  <si>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</si>
  <si>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</si>
  <si>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</si>
  <si>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</si>
  <si>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</si>
  <si>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</si>
  <si>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</si>
  <si>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</si>
  <si>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</si>
  <si>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</si>
  <si>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</si>
  <si>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</si>
  <si>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</si>
  <si>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</si>
  <si>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</si>
  <si>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</si>
  <si>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</si>
  <si>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</si>
  <si>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</si>
  <si>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</si>
  <si>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</si>
  <si>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</si>
  <si>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</si>
  <si>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</si>
  <si>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</si>
  <si>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</si>
  <si>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</si>
  <si>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</si>
  <si>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</si>
  <si>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</si>
  <si>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</si>
  <si>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</si>
  <si>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</si>
  <si>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</si>
  <si>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</si>
  <si>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</si>
  <si>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</si>
  <si>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</si>
  <si>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</si>
  <si>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</si>
  <si>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</si>
  <si>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</si>
  <si>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</si>
  <si>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</si>
  <si>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</si>
  <si>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</si>
  <si>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</si>
  <si>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</si>
  <si>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</si>
  <si>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</si>
  <si>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</si>
  <si>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</si>
  <si>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</si>
  <si>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</si>
  <si>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</si>
  <si>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</si>
  <si>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</si>
  <si>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</si>
  <si>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</si>
  <si>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</si>
  <si>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</si>
  <si>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</si>
  <si>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</si>
  <si>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</si>
  <si>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</si>
  <si>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</si>
  <si>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</si>
  <si>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</si>
  <si>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</si>
  <si>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</si>
  <si>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</si>
  <si>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</si>
  <si>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</si>
  <si>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</si>
  <si>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</si>
  <si>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</si>
  <si>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</si>
  <si>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</si>
  <si>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</si>
  <si>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</si>
  <si>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</si>
  <si>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</si>
  <si>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</si>
  <si>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</si>
  <si>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</si>
  <si>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</si>
  <si>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</si>
  <si>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</si>
  <si>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</si>
  <si>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</si>
  <si>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</si>
  <si>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</si>
  <si>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</si>
  <si>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</si>
  <si>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</si>
  <si>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</si>
  <si>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</si>
  <si>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</si>
  <si>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</si>
  <si>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</si>
  <si>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</si>
  <si>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</si>
  <si>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</si>
  <si>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</si>
  <si>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</si>
  <si>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</si>
  <si>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</si>
  <si>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</si>
  <si>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</si>
  <si>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</si>
  <si>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</si>
  <si>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</si>
  <si>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</si>
  <si>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</si>
  <si>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</si>
  <si>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</si>
  <si>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</si>
  <si>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</si>
  <si>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</si>
  <si>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</si>
  <si>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</si>
  <si>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</si>
  <si>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</si>
  <si>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</si>
  <si>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</si>
  <si>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</si>
  <si>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</si>
  <si>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</si>
  <si>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</si>
  <si>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</si>
  <si>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</si>
  <si>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</si>
  <si>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</si>
  <si>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</si>
  <si>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</si>
  <si>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</si>
  <si>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</si>
  <si>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</si>
  <si>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</si>
  <si>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</si>
  <si>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</si>
  <si>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</si>
  <si>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</si>
  <si>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</si>
  <si>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</si>
  <si>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</si>
  <si>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</si>
  <si>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</si>
  <si>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</si>
  <si>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</si>
  <si>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</si>
  <si>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</si>
  <si>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</si>
  <si>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</si>
  <si>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</si>
  <si>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</si>
  <si>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</si>
  <si>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</si>
  <si>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</si>
  <si>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</si>
  <si>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</si>
  <si>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</si>
  <si>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</si>
  <si>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</si>
  <si>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</si>
  <si>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</si>
  <si>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</si>
  <si>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</si>
  <si>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</si>
  <si>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</si>
  <si>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</si>
  <si>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</si>
  <si>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</si>
  <si>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</si>
  <si>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</si>
  <si>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</si>
  <si>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</si>
  <si>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</si>
  <si>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</si>
  <si>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</si>
  <si>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</si>
  <si>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</si>
  <si>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</si>
  <si>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</si>
  <si>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</si>
  <si>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</si>
  <si>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</si>
  <si>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</si>
  <si>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</si>
  <si>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</si>
  <si>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</si>
  <si>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</si>
  <si>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</si>
  <si>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</si>
  <si>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</si>
  <si>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</si>
  <si>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</si>
  <si>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</si>
  <si>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</si>
  <si>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</si>
  <si>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</si>
  <si>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</si>
  <si>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</si>
  <si>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</si>
  <si>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</si>
  <si>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</si>
  <si>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</si>
  <si>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</si>
  <si>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</si>
  <si>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</si>
  <si>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</si>
  <si>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</si>
  <si>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</si>
  <si>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</si>
  <si>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</si>
  <si>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</si>
  <si>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</si>
  <si>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</si>
  <si>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</si>
  <si>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</si>
  <si>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</si>
  <si>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</si>
  <si>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</si>
  <si>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</si>
  <si>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</si>
  <si>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</si>
  <si>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</si>
  <si>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</si>
  <si>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</si>
  <si>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</si>
  <si>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</si>
  <si>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</si>
  <si>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</si>
  <si>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</si>
  <si>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</si>
  <si>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</si>
  <si>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</si>
  <si>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</si>
  <si>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</si>
  <si>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</si>
  <si>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</si>
  <si>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</si>
  <si>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</si>
  <si>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</si>
  <si>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</si>
  <si>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</si>
  <si>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</si>
  <si>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</si>
  <si>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</si>
  <si>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</si>
  <si>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</si>
  <si>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</si>
  <si>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</si>
  <si>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</si>
  <si>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</si>
  <si>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</si>
  <si>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</si>
  <si>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</si>
  <si>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</si>
  <si>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</si>
  <si>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</si>
  <si>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</si>
  <si>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</si>
  <si>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</si>
  <si>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</si>
  <si>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</si>
  <si>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</si>
  <si>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</si>
  <si>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</si>
  <si>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</si>
  <si>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</si>
  <si>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</si>
  <si>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</si>
  <si>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</si>
  <si>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</si>
  <si>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</si>
  <si>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</si>
  <si>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</si>
  <si>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</si>
  <si>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</si>
  <si>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</si>
  <si>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</si>
  <si>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</si>
  <si>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</si>
  <si>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</si>
  <si>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</si>
  <si>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</si>
  <si>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</si>
  <si>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</si>
  <si>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</si>
  <si>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</si>
  <si>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</si>
  <si>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</si>
  <si>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</si>
  <si>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</si>
  <si>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</si>
  <si>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</si>
  <si>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</si>
  <si>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</si>
  <si>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</si>
  <si>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</si>
  <si>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</si>
  <si>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</si>
  <si>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</si>
  <si>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</si>
  <si>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</si>
  <si>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</si>
  <si>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</si>
  <si>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</si>
  <si>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</si>
  <si>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</si>
  <si>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</si>
  <si>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</si>
  <si>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</si>
  <si>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</si>
  <si>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</si>
  <si>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</si>
  <si>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</si>
  <si>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</si>
  <si>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</si>
  <si>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</si>
  <si>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</si>
  <si>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</si>
  <si>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</si>
  <si>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</si>
  <si>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</si>
  <si>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</si>
  <si>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</si>
  <si>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</si>
  <si>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</si>
  <si>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</si>
  <si>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</si>
  <si>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</si>
  <si>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</si>
  <si>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</si>
  <si>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</si>
  <si>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</si>
  <si>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</si>
  <si>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</si>
  <si>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</si>
  <si>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</si>
  <si>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</si>
  <si>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</si>
  <si>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</si>
  <si>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</si>
  <si>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</si>
  <si>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</si>
  <si>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</si>
  <si>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</si>
  <si>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</si>
  <si>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</si>
  <si>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</si>
  <si>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</si>
  <si>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</si>
  <si>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</si>
  <si>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</si>
  <si>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</si>
  <si>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</si>
  <si>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</si>
  <si>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</si>
  <si>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</si>
  <si>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</si>
  <si>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</si>
  <si>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</si>
  <si>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</si>
  <si>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</si>
  <si>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</si>
  <si>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</si>
  <si>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</si>
  <si>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</si>
  <si>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</si>
  <si>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</si>
  <si>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</si>
  <si>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</si>
  <si>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</si>
  <si>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</si>
  <si>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</si>
  <si>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</si>
  <si>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</si>
  <si>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</si>
  <si>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</si>
  <si>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</si>
  <si>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</si>
  <si>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</si>
  <si>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</si>
  <si>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</si>
  <si>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</si>
  <si>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</si>
  <si>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</si>
  <si>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</si>
  <si>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</si>
  <si>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</si>
  <si>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</si>
  <si>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</si>
  <si>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</si>
  <si>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</si>
  <si>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</si>
  <si>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</si>
  <si>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</si>
  <si>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</si>
  <si>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</si>
  <si>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</si>
  <si>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</si>
  <si>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</si>
  <si>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</si>
  <si>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</si>
  <si>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</si>
  <si>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</si>
  <si>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</si>
  <si>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</si>
  <si>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</si>
  <si>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</si>
  <si>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</si>
  <si>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</si>
  <si>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</si>
  <si>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</si>
  <si>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</si>
  <si>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</si>
  <si>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</si>
  <si>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</si>
  <si>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</si>
  <si>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</si>
  <si>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</si>
  <si>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</si>
  <si>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</si>
  <si>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</si>
  <si>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</si>
  <si>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</si>
  <si>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</si>
  <si>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</si>
  <si>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</si>
  <si>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</si>
  <si>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</si>
  <si>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</si>
  <si>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</si>
  <si>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</si>
  <si>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</si>
  <si>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</si>
  <si>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</si>
  <si>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</si>
  <si>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</si>
  <si>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</si>
  <si>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</si>
  <si>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</si>
  <si>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</si>
  <si>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</si>
  <si>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</si>
  <si>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</si>
  <si>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</si>
  <si>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</si>
  <si>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</si>
  <si>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</si>
  <si>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</si>
  <si>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</si>
  <si>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</si>
  <si>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</si>
  <si>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</si>
  <si>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</si>
  <si>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</si>
  <si>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</si>
  <si>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</si>
  <si>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</si>
  <si>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</si>
  <si>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</si>
  <si>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</si>
  <si>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</si>
  <si>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</si>
  <si>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</si>
  <si>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</si>
  <si>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</si>
  <si>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</si>
  <si>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</si>
  <si>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</si>
  <si>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</si>
  <si>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</si>
  <si>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</si>
  <si>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</si>
  <si>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</si>
  <si>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</si>
  <si>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</si>
  <si>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</si>
  <si>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</si>
  <si>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</si>
  <si>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</si>
  <si>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</si>
  <si>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</si>
  <si>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</si>
  <si>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</si>
  <si>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</si>
  <si>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</si>
  <si>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</si>
  <si>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</si>
  <si>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</si>
  <si>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</si>
  <si>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</si>
  <si>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</si>
  <si>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</si>
  <si>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</si>
  <si>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</si>
  <si>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</si>
  <si>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</si>
  <si>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</si>
  <si>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</si>
  <si>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</si>
  <si>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</si>
  <si>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</si>
  <si>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</si>
  <si>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</si>
  <si>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</si>
  <si>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</si>
  <si>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</si>
  <si>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</si>
  <si>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</si>
  <si>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</si>
  <si>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</si>
  <si>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</si>
  <si>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</si>
  <si>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</si>
  <si>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</si>
  <si>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</si>
  <si>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</si>
  <si>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</si>
  <si>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</si>
  <si>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</si>
  <si>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</si>
  <si>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</si>
  <si>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</si>
  <si>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</si>
  <si>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</si>
  <si>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</si>
  <si>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</si>
  <si>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</si>
  <si>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</si>
  <si>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</si>
  <si>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</si>
  <si>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</si>
  <si>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</si>
  <si>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</si>
  <si>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</si>
  <si>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</si>
  <si>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</si>
  <si>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</si>
  <si>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</si>
  <si>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</si>
  <si>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</si>
  <si>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</si>
  <si>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</si>
  <si>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</si>
  <si>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</si>
  <si>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</si>
  <si>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</si>
  <si>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</si>
  <si>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</si>
  <si>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</si>
  <si>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</si>
  <si>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</si>
  <si>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</si>
  <si>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</si>
  <si>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</si>
  <si>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</si>
  <si>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</si>
  <si>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</si>
  <si>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</si>
  <si>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</si>
  <si>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</si>
  <si>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</si>
  <si>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</si>
  <si>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</si>
  <si>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</si>
  <si>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</si>
  <si>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</si>
  <si>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</si>
  <si>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</si>
  <si>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</si>
  <si>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</si>
  <si>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</si>
  <si>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</si>
  <si>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</si>
  <si>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</si>
  <si>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</si>
  <si>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</si>
  <si>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</si>
  <si>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</si>
  <si>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</si>
  <si>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</si>
  <si>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</si>
  <si>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</si>
  <si>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</si>
  <si>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</si>
  <si>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</si>
  <si>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</si>
  <si>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</si>
  <si>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</si>
  <si>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</si>
  <si>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</si>
  <si>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</si>
  <si>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</si>
  <si>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</si>
  <si>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</si>
  <si>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</si>
  <si>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</si>
  <si>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</si>
  <si>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</si>
  <si>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</si>
  <si>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</si>
  <si>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</si>
  <si>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</si>
  <si>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</si>
  <si>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</si>
  <si>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</si>
  <si>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</si>
  <si>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</si>
  <si>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</si>
  <si>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</si>
  <si>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</si>
  <si>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</si>
  <si>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</si>
  <si>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</si>
  <si>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</si>
  <si>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</si>
  <si>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</si>
  <si>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</si>
  <si>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</si>
  <si>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</si>
  <si>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</si>
  <si>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</si>
  <si>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</si>
  <si>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</si>
  <si>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</si>
  <si>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</si>
  <si>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</si>
  <si>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</si>
  <si>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</si>
  <si>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</si>
  <si>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</si>
  <si>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</si>
  <si>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</si>
  <si>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</si>
  <si>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</si>
  <si>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</si>
  <si>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</si>
  <si>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</si>
  <si>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</si>
  <si>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</si>
  <si>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</si>
  <si>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</si>
  <si>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</si>
  <si>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</si>
  <si>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</si>
  <si>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</si>
  <si>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</si>
  <si>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</si>
  <si>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</si>
  <si>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</si>
  <si>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</si>
  <si>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</si>
  <si>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</si>
  <si>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</si>
  <si>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</si>
  <si>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</si>
  <si>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</si>
  <si>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</si>
  <si>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</si>
  <si>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</si>
  <si>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</si>
  <si>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</si>
  <si>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</si>
  <si>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</si>
  <si>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</si>
  <si>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</si>
  <si>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</si>
  <si>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</si>
  <si>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</si>
  <si>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</si>
  <si>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</si>
  <si>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</si>
  <si>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</si>
  <si>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</si>
  <si>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</si>
  <si>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</si>
  <si>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</si>
  <si>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</si>
  <si>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</si>
  <si>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</si>
  <si>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</si>
  <si>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</si>
  <si>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</si>
  <si>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</si>
  <si>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</si>
  <si>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</si>
  <si>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</si>
  <si>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</si>
  <si>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</si>
  <si>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</si>
  <si>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</si>
  <si>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</si>
  <si>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</si>
  <si>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</si>
  <si>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</si>
  <si>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</si>
  <si>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</si>
  <si>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</si>
  <si>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</si>
  <si>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</si>
  <si>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</si>
  <si>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</si>
  <si>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</si>
  <si>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</si>
  <si>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</si>
  <si>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</si>
  <si>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</si>
  <si>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</si>
  <si>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</si>
  <si>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</si>
  <si>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</si>
  <si>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</si>
  <si>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</si>
  <si>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</si>
  <si>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</si>
  <si>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</si>
  <si>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</si>
  <si>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</si>
  <si>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</si>
  <si>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</si>
  <si>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</si>
  <si>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</si>
  <si>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</si>
  <si>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</si>
  <si>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</si>
  <si>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</si>
  <si>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</si>
  <si>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</si>
  <si>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</si>
  <si>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</si>
  <si>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</si>
  <si>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</si>
  <si>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</si>
  <si>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</si>
  <si>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</si>
  <si>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</si>
  <si>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</si>
  <si>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</si>
  <si>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</si>
  <si>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</si>
  <si>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</si>
  <si>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</si>
  <si>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</si>
  <si>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</si>
  <si>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</si>
  <si>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</si>
  <si>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</si>
  <si>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</si>
  <si>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</si>
  <si>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</si>
  <si>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</si>
  <si>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</si>
  <si>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</si>
  <si>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</si>
  <si>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</si>
  <si>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</si>
  <si>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</si>
  <si>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</si>
  <si>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</si>
  <si>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</si>
  <si>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</si>
  <si>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</si>
  <si>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</si>
  <si>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</si>
  <si>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</si>
  <si>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</si>
  <si>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</si>
  <si>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</si>
  <si>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</si>
  <si>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</si>
  <si>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</si>
  <si>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</si>
  <si>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</si>
  <si>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</si>
  <si>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</si>
  <si>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</si>
  <si>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</si>
  <si>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</si>
  <si>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</si>
  <si>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</si>
  <si>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</si>
  <si>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</si>
  <si>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</si>
  <si>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</si>
  <si>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</si>
  <si>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</si>
  <si>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</si>
  <si>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</si>
  <si>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</si>
  <si>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</si>
  <si>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</si>
  <si>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</si>
  <si>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</si>
  <si>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</si>
  <si>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</si>
  <si>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</si>
  <si>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</si>
  <si>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</si>
  <si>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</si>
  <si>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</si>
  <si>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</si>
  <si>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</si>
  <si>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</si>
  <si>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</si>
  <si>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</si>
  <si>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</si>
  <si>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</si>
  <si>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</si>
  <si>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</si>
  <si>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</si>
  <si>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</si>
  <si>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</si>
  <si>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</si>
  <si>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</si>
  <si>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</si>
  <si>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</si>
  <si>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</si>
  <si>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</si>
  <si>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</si>
  <si>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</si>
  <si>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</si>
  <si>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</si>
  <si>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</si>
  <si>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</si>
  <si>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</si>
  <si>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</si>
  <si>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</si>
  <si>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</si>
  <si>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</si>
  <si>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</si>
  <si>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</si>
  <si>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</si>
  <si>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</si>
  <si>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</si>
  <si>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</si>
  <si>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</si>
  <si>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</si>
  <si>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</si>
  <si>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</si>
  <si>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</si>
  <si>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</si>
  <si>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</si>
  <si>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</si>
  <si>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</si>
  <si>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</si>
  <si>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</si>
  <si>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</si>
  <si>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</si>
  <si>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</si>
  <si>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</si>
  <si>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</si>
  <si>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</si>
  <si>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</si>
  <si>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</si>
  <si>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</si>
  <si>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</si>
  <si>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</si>
  <si>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</si>
  <si>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</si>
  <si>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</si>
  <si>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</si>
  <si>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</si>
  <si>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</si>
  <si>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</si>
  <si>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</si>
  <si>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</si>
  <si>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</si>
  <si>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</si>
  <si>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</si>
  <si>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</si>
  <si>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</si>
  <si>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</si>
  <si>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</si>
  <si>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</si>
  <si>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</si>
  <si>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</si>
  <si>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</si>
  <si>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</si>
  <si>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</si>
  <si>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</si>
  <si>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</si>
  <si>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</si>
  <si>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</si>
  <si>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</si>
  <si>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</si>
  <si>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</si>
  <si>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</si>
  <si>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</si>
  <si>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</si>
  <si>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</si>
  <si>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</si>
  <si>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</si>
  <si>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</si>
  <si>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</si>
  <si>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</si>
  <si>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</si>
  <si>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</si>
  <si>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</si>
  <si>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</si>
  <si>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</si>
  <si>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</si>
  <si>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</si>
  <si>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</si>
  <si>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</si>
  <si>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</si>
  <si>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</si>
  <si>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</si>
  <si>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</si>
  <si>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</si>
  <si>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</si>
  <si>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</si>
  <si>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</si>
  <si>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</si>
  <si>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</si>
  <si>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</si>
  <si>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</si>
  <si>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</si>
  <si>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</si>
  <si>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</si>
  <si>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</si>
  <si>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</si>
  <si>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</si>
  <si>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</si>
  <si>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</si>
  <si>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</si>
  <si>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</si>
  <si>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</si>
  <si>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</si>
  <si>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</si>
  <si>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</si>
  <si>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</si>
  <si>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</si>
  <si>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</si>
  <si>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</si>
  <si>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</si>
  <si>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</si>
  <si>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</si>
  <si>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</si>
  <si>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</si>
  <si>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</si>
  <si>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</si>
  <si>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</si>
  <si>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</si>
  <si>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</si>
  <si>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</si>
  <si>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</si>
  <si>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</si>
  <si>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</si>
  <si>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</si>
  <si>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</si>
  <si>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</si>
  <si>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</si>
  <si>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</si>
  <si>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</si>
  <si>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</si>
  <si>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</si>
  <si>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</si>
  <si>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</si>
  <si>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</si>
  <si>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</si>
  <si>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</si>
  <si>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</si>
  <si>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</si>
  <si>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</si>
  <si>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</si>
  <si>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</si>
  <si>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</si>
  <si>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</si>
  <si>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</si>
  <si>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</si>
  <si>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</si>
  <si>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</si>
  <si>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</si>
  <si>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</si>
  <si>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</si>
  <si>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</si>
  <si>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</si>
  <si>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</si>
  <si>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</si>
  <si>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</si>
  <si>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</si>
  <si>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</si>
  <si>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</si>
  <si>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</si>
  <si>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</si>
  <si>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</si>
  <si>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</si>
  <si>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</si>
  <si>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</si>
  <si>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</si>
  <si>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</si>
  <si>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</si>
  <si>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</si>
  <si>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</si>
  <si>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</si>
  <si>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</si>
  <si>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</si>
  <si>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</si>
  <si>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</si>
  <si>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</si>
  <si>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</si>
  <si>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</si>
  <si>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</si>
  <si>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</si>
  <si>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</si>
  <si>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</si>
  <si>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</si>
  <si>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</si>
  <si>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</si>
  <si>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</si>
  <si>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</si>
  <si>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</si>
  <si>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</si>
  <si>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</si>
  <si>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</si>
  <si>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</si>
  <si>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</si>
  <si>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</si>
  <si>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</si>
  <si>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</si>
  <si>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</si>
  <si>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</si>
  <si>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</si>
  <si>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</si>
  <si>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</si>
  <si>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</si>
  <si>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</si>
  <si>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</si>
  <si>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</si>
  <si>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</si>
  <si>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</si>
  <si>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</si>
  <si>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</si>
  <si>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</si>
  <si>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</si>
  <si>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</si>
  <si>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</si>
  <si>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</si>
  <si>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</si>
  <si>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</si>
  <si>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</si>
  <si>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</si>
  <si>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</si>
  <si>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</si>
  <si>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</si>
  <si>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</si>
  <si>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</si>
  <si>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</si>
  <si>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</si>
  <si>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</si>
  <si>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</si>
  <si>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</si>
  <si>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</si>
  <si>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</si>
  <si>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</si>
  <si>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</si>
  <si>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</si>
  <si>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</si>
  <si>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</si>
  <si>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</si>
  <si>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</si>
  <si>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</si>
  <si>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</si>
  <si>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</si>
  <si>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</si>
  <si>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</si>
  <si>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</si>
  <si>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</si>
  <si>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</si>
  <si>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</si>
  <si>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</si>
  <si>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</si>
  <si>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</si>
  <si>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</si>
  <si>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</si>
  <si>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</si>
  <si>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</si>
  <si>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</si>
  <si>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</si>
  <si>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</si>
  <si>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</si>
  <si>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</si>
  <si>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</si>
  <si>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</si>
  <si>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</si>
  <si>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</si>
  <si>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</si>
  <si>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</si>
  <si>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</si>
  <si>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</si>
  <si>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</si>
  <si>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</si>
  <si>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</si>
  <si>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</si>
  <si>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</si>
  <si>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</si>
  <si>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</si>
  <si>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</si>
  <si>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</si>
  <si>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</si>
  <si>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</si>
  <si>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</si>
  <si>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</si>
  <si>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</si>
  <si>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</si>
  <si>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</si>
  <si>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</si>
  <si>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</si>
  <si>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</si>
  <si>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</si>
  <si>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</si>
  <si>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</si>
  <si>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</si>
  <si>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</si>
  <si>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</si>
  <si>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</si>
  <si>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</si>
  <si>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</si>
  <si>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</si>
  <si>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</si>
  <si>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</si>
  <si>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</si>
  <si>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</si>
  <si>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</si>
  <si>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</si>
  <si>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</si>
  <si>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</si>
  <si>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</si>
  <si>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</si>
  <si>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</si>
  <si>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</si>
  <si>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</si>
  <si>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</si>
  <si>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</si>
  <si>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</si>
  <si>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</si>
  <si>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</si>
  <si>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</si>
  <si>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</si>
  <si>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</si>
  <si>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</si>
  <si>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</si>
  <si>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</si>
  <si>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</si>
  <si>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</si>
  <si>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</si>
  <si>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</si>
  <si>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</si>
  <si>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</si>
  <si>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</si>
  <si>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</si>
  <si>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</si>
  <si>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</si>
  <si>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</si>
  <si>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</si>
  <si>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</si>
  <si>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</si>
  <si>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</si>
  <si>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</si>
  <si>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</si>
  <si>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</si>
  <si>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</si>
  <si>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</si>
  <si>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</si>
  <si>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</si>
  <si>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</si>
  <si>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</si>
  <si>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</si>
  <si>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</si>
  <si>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</si>
  <si>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</si>
  <si>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</si>
  <si>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</si>
  <si>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</si>
  <si>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</si>
  <si>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</si>
  <si>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</si>
  <si>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</si>
  <si>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</si>
  <si>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</si>
  <si>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</si>
  <si>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</si>
  <si>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</si>
  <si>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</si>
  <si>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</si>
  <si>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</si>
  <si>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</si>
  <si>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</si>
  <si>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</si>
  <si>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</si>
  <si>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</si>
  <si>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</si>
  <si>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</si>
  <si>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</si>
  <si>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</si>
  <si>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</si>
  <si>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</si>
  <si>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</si>
  <si>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</si>
  <si>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</si>
  <si>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</si>
  <si>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</si>
  <si>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</si>
  <si>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</si>
  <si>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</si>
  <si>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</si>
  <si>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</si>
  <si>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</si>
  <si>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</si>
  <si>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</si>
  <si>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</si>
  <si>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</si>
  <si>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</si>
  <si>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</si>
  <si>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</si>
  <si>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</si>
  <si>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</si>
  <si>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</si>
  <si>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</si>
  <si>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</si>
  <si>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</si>
  <si>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</si>
  <si>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</si>
  <si>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</si>
  <si>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</si>
  <si>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</si>
  <si>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</si>
  <si>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</si>
  <si>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</si>
  <si>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</si>
  <si>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</si>
  <si>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</si>
  <si>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</si>
  <si>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</si>
  <si>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</si>
  <si>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</si>
  <si>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</si>
  <si>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</si>
  <si>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</si>
  <si>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</si>
  <si>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</si>
  <si>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</si>
  <si>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</si>
  <si>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</si>
  <si>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</si>
  <si>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</si>
  <si>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</si>
  <si>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</si>
  <si>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</si>
  <si>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</si>
  <si>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</si>
  <si>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</si>
  <si>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</si>
  <si>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</si>
  <si>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</si>
  <si>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</si>
  <si>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</si>
  <si>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</si>
  <si>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</si>
  <si>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</si>
  <si>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</si>
  <si>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</si>
  <si>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</si>
  <si>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</si>
  <si>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</si>
  <si>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</si>
  <si>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</si>
  <si>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</si>
  <si>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</si>
  <si>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</si>
  <si>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</si>
  <si>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</si>
  <si>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</si>
  <si>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</si>
  <si>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</si>
  <si>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</si>
  <si>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</si>
  <si>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</si>
  <si>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</si>
  <si>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</si>
  <si>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</si>
  <si>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</si>
  <si>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</si>
  <si>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</si>
  <si>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</si>
  <si>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</si>
  <si>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</si>
  <si>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</si>
  <si>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</si>
  <si>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</si>
  <si>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</si>
  <si>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</si>
  <si>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</si>
  <si>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</si>
  <si>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</si>
  <si>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</si>
  <si>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</si>
  <si>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</si>
  <si>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</si>
  <si>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</si>
  <si>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</si>
  <si>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</si>
  <si>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</si>
  <si>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</si>
  <si>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</si>
  <si>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</si>
  <si>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</si>
  <si>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</si>
  <si>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</si>
  <si>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</si>
  <si>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</si>
  <si>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</si>
  <si>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</si>
  <si>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</si>
  <si>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</si>
  <si>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</si>
  <si>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</si>
  <si>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</si>
  <si>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</si>
  <si>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</si>
  <si>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</si>
  <si>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</si>
  <si>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</si>
  <si>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</si>
  <si>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</si>
  <si>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</si>
  <si>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</si>
  <si>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</si>
  <si>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</si>
  <si>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</si>
  <si>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</si>
  <si>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</si>
  <si>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</si>
  <si>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</si>
  <si>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</si>
  <si>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</si>
  <si>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</si>
  <si>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</si>
  <si>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</si>
  <si>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</si>
  <si>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</si>
  <si>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</si>
  <si>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</si>
  <si>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</si>
  <si>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</si>
  <si>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</si>
  <si>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</si>
  <si>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</si>
  <si>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</si>
  <si>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</si>
  <si>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</si>
  <si>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</si>
  <si>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</si>
  <si>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</si>
  <si>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</si>
  <si>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</si>
  <si>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</si>
  <si>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</si>
  <si>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</si>
  <si>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</si>
  <si>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</si>
  <si>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</si>
  <si>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</si>
  <si>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</si>
  <si>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</si>
  <si>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</si>
  <si>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</si>
  <si>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</si>
  <si>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</si>
  <si>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</si>
  <si>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</si>
  <si>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</si>
  <si>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</si>
  <si>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</si>
  <si>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</si>
  <si>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</si>
  <si>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</si>
  <si>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</si>
  <si>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</si>
  <si>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</si>
  <si>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</si>
  <si>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</si>
  <si>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</si>
  <si>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</si>
  <si>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</si>
  <si>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</si>
  <si>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</si>
  <si>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</si>
  <si>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</si>
  <si>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</si>
  <si>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</si>
  <si>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</si>
  <si>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</si>
  <si>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</si>
  <si>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</si>
  <si>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</si>
  <si>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</si>
  <si>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</si>
  <si>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</si>
  <si>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</si>
  <si>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</si>
  <si>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</si>
  <si>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</si>
  <si>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</si>
  <si>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</si>
  <si>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</si>
  <si>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</si>
  <si>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</si>
  <si>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</si>
  <si>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</si>
  <si>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</si>
  <si>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</si>
  <si>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</si>
  <si>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</si>
  <si>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</si>
  <si>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</si>
  <si>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</si>
  <si>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</si>
  <si>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</si>
  <si>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</si>
  <si>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</si>
  <si>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</si>
  <si>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</si>
  <si>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</si>
  <si>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</si>
  <si>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</si>
  <si>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</si>
  <si>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</si>
  <si>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</si>
  <si>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</si>
  <si>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</si>
  <si>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</si>
  <si>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</si>
  <si>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</si>
  <si>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</si>
  <si>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</si>
  <si>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</si>
  <si>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</si>
  <si>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</si>
  <si>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</si>
  <si>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</si>
  <si>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</si>
  <si>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</si>
  <si>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</si>
  <si>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</si>
  <si>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</si>
  <si>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</si>
  <si>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</si>
  <si>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</si>
  <si>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</si>
  <si>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</si>
  <si>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</si>
  <si>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</si>
  <si>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</si>
  <si>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</si>
  <si>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</si>
  <si>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</si>
  <si>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</si>
  <si>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</si>
  <si>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</si>
  <si>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</si>
  <si>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</si>
  <si>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</si>
  <si>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</si>
  <si>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</si>
  <si>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</si>
  <si>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</si>
  <si>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</si>
  <si>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</si>
  <si>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</si>
  <si>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</si>
  <si>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</si>
  <si>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</si>
  <si>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</si>
  <si>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</si>
  <si>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</si>
  <si>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</si>
  <si>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</si>
  <si>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</si>
  <si>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</si>
  <si>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</si>
  <si>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</si>
  <si>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</si>
  <si>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</si>
  <si>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</si>
  <si>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</si>
  <si>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</si>
  <si>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</si>
  <si>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</si>
  <si>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</si>
  <si>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</si>
  <si>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</si>
  <si>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</si>
  <si>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</si>
  <si>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</si>
  <si>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</si>
  <si>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</si>
  <si>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</si>
  <si>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</si>
  <si>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</si>
  <si>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</si>
  <si>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</si>
  <si>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</si>
  <si>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</si>
  <si>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</si>
  <si>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</si>
  <si>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</si>
  <si>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</si>
  <si>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</si>
  <si>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</si>
  <si>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</si>
  <si>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</si>
  <si>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</si>
  <si>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</si>
  <si>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</si>
  <si>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</si>
  <si>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</si>
  <si>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</si>
  <si>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</si>
  <si>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</si>
  <si>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</si>
  <si>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</si>
  <si>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</si>
  <si>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</si>
  <si>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</si>
  <si>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</si>
  <si>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</si>
  <si>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</si>
  <si>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</si>
  <si>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</si>
  <si>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</si>
  <si>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</si>
  <si>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</si>
  <si>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</si>
  <si>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</si>
  <si>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</si>
  <si>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</si>
  <si>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</si>
  <si>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</si>
  <si>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</si>
  <si>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</si>
  <si>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</si>
  <si>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</si>
  <si>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</si>
  <si>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</si>
  <si>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</si>
  <si>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</si>
  <si>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</si>
  <si>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</si>
  <si>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</si>
  <si>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</si>
  <si>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</si>
  <si>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</si>
  <si>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</si>
  <si>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</si>
  <si>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</si>
  <si>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</si>
  <si>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</si>
  <si>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</si>
  <si>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</si>
  <si>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</si>
  <si>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</si>
  <si>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</si>
  <si>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</si>
  <si>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</si>
  <si>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</si>
  <si>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</si>
  <si>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</si>
  <si>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</si>
  <si>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</si>
  <si>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</si>
  <si>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</si>
  <si>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</si>
  <si>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</si>
  <si>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</si>
  <si>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</si>
  <si>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</si>
  <si>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</si>
  <si>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</si>
  <si>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</si>
  <si>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</si>
  <si>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</si>
  <si>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</si>
  <si>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</si>
  <si>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</si>
  <si>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</si>
  <si>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</si>
  <si>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</si>
  <si>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</si>
  <si>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</si>
  <si>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</si>
  <si>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</si>
  <si>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</si>
  <si>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</si>
  <si>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</si>
  <si>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</si>
  <si>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</si>
  <si>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</si>
  <si>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</si>
  <si>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</si>
  <si>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</si>
  <si>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</si>
  <si>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</si>
  <si>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</si>
  <si>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</si>
  <si>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</si>
  <si>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</si>
  <si>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</si>
  <si>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</si>
  <si>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</si>
  <si>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</si>
  <si>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</si>
  <si>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</si>
  <si>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</si>
  <si>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</si>
  <si>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</si>
  <si>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</si>
  <si>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</si>
  <si>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</si>
  <si>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</si>
  <si>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</si>
  <si>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</si>
  <si>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</si>
  <si>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</si>
  <si>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</si>
  <si>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</si>
  <si>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</si>
  <si>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</si>
  <si>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</si>
  <si>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</si>
  <si>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</si>
  <si>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</si>
  <si>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</si>
  <si>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</si>
  <si>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</si>
  <si>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</si>
  <si>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</si>
  <si>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</si>
  <si>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</si>
  <si>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</si>
  <si>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</si>
  <si>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</si>
  <si>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</si>
  <si>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</si>
  <si>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</si>
  <si>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</si>
  <si>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</si>
  <si>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</si>
  <si>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</si>
  <si>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</si>
  <si>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</si>
  <si>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</si>
  <si>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</si>
  <si>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</si>
  <si>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</si>
  <si>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</si>
  <si>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</si>
  <si>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</si>
  <si>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</si>
  <si>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</si>
  <si>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</si>
  <si>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</si>
  <si>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</si>
  <si>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</si>
  <si>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</si>
  <si>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</si>
  <si>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</si>
  <si>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</si>
  <si>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</si>
  <si>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</si>
  <si>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</si>
  <si>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</si>
  <si>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</si>
  <si>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</si>
  <si>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</si>
  <si>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</si>
  <si>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</si>
  <si>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</si>
  <si>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</si>
  <si>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</si>
  <si>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</si>
  <si>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</si>
  <si>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</si>
  <si>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</si>
  <si>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</si>
  <si>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</si>
  <si>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</si>
  <si>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</si>
  <si>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</si>
  <si>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</si>
  <si>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</si>
  <si>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</si>
  <si>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</si>
  <si>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</si>
  <si>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</si>
  <si>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</si>
  <si>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</si>
  <si>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</si>
  <si>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</si>
  <si>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</si>
  <si>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</si>
  <si>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</si>
  <si>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</si>
  <si>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</si>
  <si>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</si>
  <si>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</si>
  <si>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</si>
  <si>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</si>
  <si>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</si>
  <si>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</si>
  <si>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</si>
  <si>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</si>
  <si>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</si>
  <si>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</si>
  <si>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</si>
  <si>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</si>
  <si>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</si>
  <si>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</si>
  <si>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</si>
  <si>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</si>
  <si>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</si>
  <si>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</si>
  <si>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</si>
  <si>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</si>
  <si>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</si>
  <si>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</si>
  <si>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</si>
  <si>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</si>
  <si>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</si>
  <si>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</si>
  <si>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</si>
  <si>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</si>
  <si>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</si>
  <si>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</si>
  <si>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</si>
  <si>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</si>
  <si>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</si>
  <si>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</si>
  <si>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</si>
  <si>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</si>
  <si>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</si>
  <si>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</si>
  <si>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</si>
  <si>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</si>
  <si>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</si>
  <si>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</si>
  <si>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</si>
  <si>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</si>
  <si>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</si>
  <si>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</si>
  <si>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</si>
  <si>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</si>
  <si>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</si>
  <si>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</si>
  <si>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</si>
  <si>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</si>
  <si>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</si>
  <si>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</si>
  <si>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</si>
  <si>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</si>
  <si>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</si>
  <si>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</si>
  <si>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</si>
  <si>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</si>
  <si>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</si>
  <si>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</si>
  <si>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</si>
  <si>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</si>
  <si>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</si>
  <si>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</si>
  <si>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</si>
  <si>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</si>
  <si>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</si>
  <si>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</si>
  <si>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</si>
  <si>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</si>
  <si>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</si>
  <si>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</si>
  <si>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</si>
  <si>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</si>
  <si>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</si>
  <si>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</si>
  <si>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</si>
  <si>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</si>
  <si>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</si>
  <si>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</si>
  <si>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</si>
  <si>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</si>
  <si>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</si>
  <si>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</si>
  <si>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</si>
  <si>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</si>
  <si>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</si>
  <si>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</si>
  <si>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</si>
  <si>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</si>
  <si>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</si>
  <si>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</si>
  <si>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</si>
  <si>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</si>
  <si>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</si>
  <si>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</si>
  <si>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</si>
  <si>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</si>
  <si>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</si>
  <si>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</si>
  <si>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</si>
  <si>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</si>
  <si>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</si>
  <si>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</si>
  <si>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</si>
  <si>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</si>
  <si>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</si>
  <si>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</si>
  <si>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</si>
  <si>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</si>
  <si>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</si>
  <si>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</si>
  <si>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</si>
  <si>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</si>
  <si>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</si>
  <si>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</si>
  <si>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</si>
  <si>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</si>
  <si>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</si>
  <si>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</si>
  <si>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</si>
  <si>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</si>
  <si>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</si>
  <si>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</si>
  <si>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</si>
  <si>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</si>
  <si>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</si>
  <si>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</si>
  <si>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</si>
  <si>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</si>
  <si>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</si>
  <si>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</si>
  <si>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</si>
  <si>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</si>
  <si>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</si>
  <si>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</si>
  <si>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</si>
  <si>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</si>
  <si>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</si>
  <si>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</si>
  <si>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</si>
  <si>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</si>
  <si>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</si>
  <si>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</si>
  <si>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</si>
  <si>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</si>
  <si>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</si>
  <si>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</si>
  <si>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</si>
  <si>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</si>
  <si>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</si>
  <si>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</si>
  <si>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</si>
  <si>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</si>
  <si>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</si>
  <si>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</si>
  <si>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</si>
  <si>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</si>
  <si>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</si>
  <si>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</si>
  <si>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</si>
  <si>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</si>
  <si>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</si>
  <si>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</si>
  <si>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</si>
  <si>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</si>
  <si>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</si>
  <si>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</si>
  <si>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</si>
  <si>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</si>
  <si>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</si>
  <si>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</si>
  <si>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</si>
  <si>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</si>
  <si>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</si>
  <si>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</si>
  <si>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</si>
  <si>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</si>
  <si>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</si>
  <si>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</si>
  <si>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</si>
  <si>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</si>
  <si>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</si>
  <si>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</si>
  <si>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</si>
  <si>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</si>
  <si>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</si>
  <si>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</si>
  <si>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</si>
  <si>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</si>
  <si>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</si>
  <si>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</si>
  <si>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</si>
  <si>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</si>
  <si>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</si>
  <si>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</si>
  <si>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</si>
  <si>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</si>
  <si>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</si>
  <si>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</si>
  <si>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</si>
  <si>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</si>
  <si>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</si>
  <si>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</si>
  <si>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</si>
  <si>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</si>
  <si>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</si>
  <si>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</si>
  <si>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</si>
  <si>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</si>
  <si>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</si>
  <si>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</si>
  <si>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</si>
  <si>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</si>
  <si>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</si>
  <si>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</si>
  <si>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</si>
  <si>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</si>
  <si>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</si>
  <si>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</si>
  <si>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</si>
  <si>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</si>
  <si>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</si>
  <si>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</si>
  <si>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</si>
  <si>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</si>
  <si>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</si>
  <si>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</si>
  <si>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</si>
  <si>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</si>
  <si>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</si>
  <si>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</si>
  <si>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</si>
  <si>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</si>
  <si>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</si>
  <si>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</si>
  <si>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</si>
  <si>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</si>
  <si>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</si>
  <si>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</si>
  <si>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</si>
  <si>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</si>
  <si>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</si>
  <si>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</si>
  <si>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</si>
  <si>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</si>
  <si>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</si>
  <si>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</si>
  <si>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</si>
  <si>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</si>
  <si>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</si>
  <si>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</si>
  <si>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</si>
  <si>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</si>
  <si>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</si>
  <si>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</si>
  <si>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</si>
  <si>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</si>
  <si>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</si>
  <si>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</si>
  <si>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</si>
  <si>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</si>
  <si>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</si>
  <si>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</si>
  <si>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</si>
  <si>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</si>
  <si>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</si>
  <si>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</si>
  <si>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</si>
  <si>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</si>
  <si>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</si>
  <si>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</si>
  <si>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</si>
  <si>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</si>
  <si>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</si>
  <si>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</si>
  <si>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</si>
  <si>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</si>
  <si>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</si>
  <si>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</si>
  <si>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</si>
  <si>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</si>
  <si>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</si>
  <si>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</si>
  <si>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</si>
  <si>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</si>
  <si>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</si>
  <si>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</si>
  <si>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</si>
  <si>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</si>
  <si>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</si>
  <si>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</si>
  <si>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</si>
  <si>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</si>
  <si>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</si>
  <si>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</si>
  <si>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</si>
  <si>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</si>
  <si>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</si>
  <si>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</si>
  <si>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</si>
  <si>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</si>
  <si>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</si>
  <si>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</si>
  <si>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</si>
  <si>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</si>
  <si>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</si>
  <si>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</si>
  <si>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</si>
  <si>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</si>
  <si>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</si>
  <si>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</si>
  <si>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</si>
  <si>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</si>
  <si>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</si>
  <si>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</si>
  <si>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</si>
  <si>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</si>
  <si>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</si>
  <si>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</si>
  <si>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</si>
  <si>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</si>
  <si>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</si>
  <si>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</si>
  <si>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</si>
  <si>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</si>
  <si>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</si>
  <si>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</si>
  <si>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</si>
  <si>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</si>
  <si>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</si>
  <si>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</si>
  <si>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</si>
  <si>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</si>
  <si>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</si>
  <si>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</si>
  <si>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</si>
  <si>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</si>
  <si>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</si>
  <si>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</si>
  <si>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</si>
  <si>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</si>
  <si>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</si>
  <si>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</si>
  <si>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</si>
  <si>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</si>
  <si>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</si>
  <si>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</si>
  <si>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</si>
  <si>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</si>
  <si>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</si>
  <si>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</si>
  <si>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</si>
  <si>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</si>
  <si>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</si>
  <si>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</si>
  <si>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</si>
  <si>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</si>
  <si>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</si>
  <si>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</si>
  <si>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</si>
  <si>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</si>
  <si>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</si>
  <si>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</si>
  <si>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</si>
  <si>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</si>
  <si>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</si>
  <si>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</si>
  <si>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</si>
  <si>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</si>
  <si>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</si>
  <si>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</si>
  <si>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</si>
  <si>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</si>
  <si>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</si>
  <si>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</si>
  <si>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</si>
  <si>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</si>
  <si>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</si>
  <si>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</si>
  <si>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</si>
  <si>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</si>
  <si>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</si>
  <si>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</si>
  <si>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</si>
  <si>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</si>
  <si>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</si>
  <si>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</si>
  <si>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</si>
  <si>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</si>
  <si>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</si>
  <si>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</si>
  <si>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</si>
  <si>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</si>
  <si>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</si>
  <si>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</si>
  <si>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</si>
  <si>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</si>
  <si>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</si>
  <si>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</si>
  <si>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</si>
  <si>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</si>
  <si>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</si>
  <si>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</si>
  <si>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</si>
  <si>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</si>
  <si>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</si>
  <si>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</si>
  <si>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</si>
  <si>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</si>
  <si>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</si>
  <si>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</si>
  <si>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</si>
  <si>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</si>
  <si>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</si>
  <si>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</si>
  <si>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</si>
  <si>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</si>
  <si>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</si>
  <si>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</si>
  <si>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</si>
  <si>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</si>
  <si>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</si>
  <si>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</si>
  <si>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</si>
  <si>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</si>
  <si>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</si>
  <si>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</si>
  <si>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</si>
  <si>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</si>
  <si>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</si>
  <si>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</si>
  <si>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</si>
  <si>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</si>
  <si>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</si>
  <si>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</si>
  <si>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</si>
  <si>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</si>
  <si>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</si>
  <si>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</si>
  <si>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</si>
  <si>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</si>
  <si>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</si>
  <si>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</si>
  <si>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</si>
  <si>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</si>
  <si>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</si>
  <si>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</si>
  <si>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</si>
  <si>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</si>
  <si>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</si>
  <si>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</si>
  <si>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</si>
  <si>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</si>
  <si>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</si>
  <si>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</si>
  <si>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</si>
  <si>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</si>
  <si>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</si>
  <si>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</si>
  <si>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</si>
  <si>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</si>
  <si>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</si>
  <si>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</si>
  <si>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</si>
  <si>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</si>
  <si>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</si>
  <si>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</si>
  <si>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</si>
  <si>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</si>
  <si>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</si>
  <si>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</si>
  <si>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</si>
  <si>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</si>
  <si>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</si>
  <si>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</si>
  <si>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</si>
  <si>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</si>
  <si>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</si>
  <si>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</si>
  <si>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</si>
  <si>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</si>
  <si>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</si>
  <si>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</si>
  <si>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</si>
  <si>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</si>
  <si>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</si>
  <si>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</si>
  <si>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</si>
  <si>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</si>
  <si>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</si>
  <si>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</si>
  <si>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</si>
  <si>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</si>
  <si>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</si>
  <si>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</si>
  <si>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</si>
  <si>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</si>
  <si>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</si>
  <si>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</si>
  <si>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</si>
  <si>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</si>
  <si>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</si>
  <si>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</si>
  <si>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</si>
  <si>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</si>
  <si>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</si>
  <si>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</si>
  <si>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</si>
  <si>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</si>
  <si>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</si>
  <si>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</si>
  <si>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</si>
  <si>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</si>
  <si>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</si>
  <si>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</si>
  <si>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</si>
  <si>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</si>
  <si>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</si>
  <si>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</si>
  <si>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</si>
  <si>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</si>
  <si>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</si>
  <si>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</si>
  <si>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</si>
  <si>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</si>
  <si>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</si>
  <si>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</si>
  <si>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</si>
  <si>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</si>
  <si>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</si>
  <si>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</si>
  <si>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</si>
  <si>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</si>
  <si>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</si>
  <si>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</si>
  <si>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</si>
  <si>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</si>
  <si>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</si>
  <si>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</si>
  <si>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</si>
  <si>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</si>
  <si>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</si>
  <si>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</si>
  <si>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</si>
  <si>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</si>
  <si>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</si>
  <si>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</si>
  <si>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</si>
  <si>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</si>
  <si>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</si>
  <si>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</si>
  <si>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</si>
  <si>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</si>
  <si>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</si>
  <si>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</si>
  <si>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</si>
  <si>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</si>
  <si>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</si>
  <si>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</si>
  <si>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</si>
  <si>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</si>
  <si>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</si>
  <si>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</si>
  <si>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</si>
  <si>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</si>
  <si>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</si>
  <si>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</si>
  <si>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</si>
  <si>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</si>
  <si>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</si>
  <si>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</si>
  <si>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</si>
  <si>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</si>
  <si>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</si>
  <si>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</si>
  <si>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</si>
  <si>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</si>
  <si>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</si>
  <si>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</si>
  <si>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</si>
  <si>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</si>
  <si>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</si>
  <si>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</si>
  <si>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</si>
  <si>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</si>
  <si>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</si>
  <si>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</si>
  <si>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</si>
  <si>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</si>
  <si>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</si>
  <si>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</si>
  <si>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</si>
  <si>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</si>
  <si>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</si>
  <si>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</si>
  <si>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</si>
  <si>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</si>
  <si>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</si>
  <si>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</si>
  <si>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</si>
  <si>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</si>
  <si>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</si>
  <si>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</si>
  <si>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</si>
  <si>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</si>
  <si>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</si>
  <si>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</si>
  <si>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</si>
  <si>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</si>
  <si>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</si>
  <si>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</si>
  <si>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</si>
  <si>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</si>
  <si>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</si>
  <si>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</si>
  <si>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</si>
  <si>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</si>
  <si>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</si>
  <si>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</si>
  <si>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</si>
  <si>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</si>
  <si>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</si>
  <si>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</si>
  <si>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</si>
  <si>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</si>
  <si>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</si>
  <si>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</si>
  <si>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</si>
  <si>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</si>
  <si>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</si>
  <si>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</si>
  <si>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</si>
  <si>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</si>
  <si>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</si>
  <si>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</si>
  <si>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</si>
  <si>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</si>
  <si>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</si>
  <si>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</si>
  <si>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</si>
  <si>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</si>
  <si>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</si>
  <si>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</si>
  <si>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</si>
  <si>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</si>
  <si>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</si>
  <si>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</si>
  <si>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</si>
  <si>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</si>
  <si>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</si>
  <si>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</si>
  <si>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</si>
  <si>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</si>
  <si>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</si>
  <si>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</si>
  <si>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</si>
  <si>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</si>
  <si>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</si>
  <si>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</si>
  <si>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</si>
  <si>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</si>
  <si>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</si>
  <si>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</si>
  <si>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</si>
  <si>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</si>
  <si>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</si>
  <si>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</si>
  <si>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</si>
  <si>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</si>
  <si>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</si>
  <si>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</si>
  <si>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</si>
  <si>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</si>
  <si>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</si>
  <si>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</si>
  <si>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</si>
  <si>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</si>
  <si>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</si>
  <si>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</si>
  <si>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</si>
  <si>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</si>
  <si>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</si>
  <si>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</si>
  <si>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</si>
  <si>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</si>
  <si>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</si>
  <si>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</si>
  <si>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</si>
  <si>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</si>
  <si>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</si>
  <si>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</si>
  <si>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</si>
  <si>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</si>
  <si>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</si>
  <si>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</si>
  <si>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</si>
  <si>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</si>
  <si>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</si>
  <si>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</si>
  <si>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</si>
  <si>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</si>
  <si>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</si>
  <si>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</si>
  <si>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</si>
  <si>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</si>
  <si>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</si>
  <si>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</si>
  <si>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</si>
  <si>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</si>
  <si>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</si>
  <si>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</si>
  <si>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</si>
  <si>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</si>
  <si>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</si>
  <si>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</si>
  <si>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</si>
  <si>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</si>
  <si>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</si>
  <si>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</si>
  <si>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</si>
  <si>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</si>
  <si>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</si>
  <si>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</si>
  <si>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</si>
  <si>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</si>
  <si>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</si>
  <si>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</si>
  <si>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</si>
  <si>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</si>
  <si>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</si>
  <si>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</si>
  <si>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</si>
  <si>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</si>
  <si>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</si>
  <si>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</si>
  <si>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</si>
  <si>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</si>
  <si>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</si>
  <si>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</si>
  <si>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</si>
  <si>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</si>
  <si>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</si>
  <si>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</si>
  <si>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</si>
  <si>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</si>
  <si>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</si>
  <si>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</si>
  <si>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</si>
  <si>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</si>
  <si>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</si>
  <si>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</si>
  <si>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</si>
  <si>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</si>
  <si>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</si>
  <si>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</si>
  <si>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</si>
  <si>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</si>
  <si>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</si>
  <si>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</si>
  <si>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</si>
  <si>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</si>
  <si>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</si>
  <si>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</si>
  <si>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</si>
  <si>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</si>
  <si>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</si>
  <si>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</si>
  <si>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</si>
  <si>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</si>
  <si>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</si>
  <si>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</si>
  <si>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</si>
  <si>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</si>
  <si>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</si>
  <si>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</si>
  <si>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</si>
  <si>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</si>
  <si>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</si>
  <si>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</si>
  <si>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</si>
  <si>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</si>
  <si>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</si>
  <si>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</si>
  <si>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</si>
  <si>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</si>
  <si>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</si>
  <si>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</si>
  <si>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</si>
  <si>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</si>
  <si>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</si>
  <si>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</si>
  <si>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</si>
  <si>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</si>
  <si>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</si>
  <si>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</si>
  <si>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</si>
  <si>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</si>
  <si>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</si>
  <si>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</si>
  <si>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</si>
  <si>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</si>
  <si>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</si>
  <si>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</si>
  <si>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</si>
  <si>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</si>
  <si>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</si>
  <si>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</si>
  <si>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</si>
  <si>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</si>
  <si>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</si>
  <si>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</si>
  <si>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</si>
  <si>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</si>
  <si>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</si>
  <si>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</si>
  <si>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</si>
  <si>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</si>
  <si>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</si>
  <si>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</si>
  <si>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</si>
  <si>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</si>
  <si>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</si>
  <si>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</si>
  <si>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</si>
  <si>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</si>
  <si>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</si>
  <si>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</si>
  <si>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</si>
  <si>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</si>
  <si>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</si>
  <si>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</si>
  <si>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</si>
  <si>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</si>
  <si>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</si>
  <si>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</si>
  <si>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</si>
  <si>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</si>
  <si>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</si>
  <si>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</si>
  <si>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</si>
  <si>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</si>
  <si>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</si>
  <si>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</si>
  <si>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</si>
  <si>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</si>
  <si>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</si>
  <si>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</si>
  <si>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</si>
  <si>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</si>
  <si>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</si>
  <si>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</si>
  <si>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</si>
  <si>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</si>
  <si>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</si>
  <si>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</si>
  <si>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</si>
  <si>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</si>
  <si>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</si>
  <si>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</si>
  <si>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</si>
  <si>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</si>
  <si>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</si>
  <si>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</si>
  <si>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</si>
  <si>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</si>
  <si>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</si>
  <si>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</si>
  <si>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</si>
  <si>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</si>
  <si>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</si>
  <si>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</si>
  <si>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</si>
  <si>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</si>
  <si>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</si>
  <si>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</si>
  <si>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</si>
  <si>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</si>
  <si>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</si>
  <si>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</si>
  <si>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</si>
  <si>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</si>
  <si>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</si>
  <si>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</si>
  <si>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</si>
  <si>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</si>
  <si>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</si>
  <si>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</si>
  <si>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</si>
  <si>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</si>
  <si>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</si>
  <si>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</si>
  <si>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</si>
  <si>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</si>
  <si>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</si>
  <si>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</si>
  <si>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</si>
  <si>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</si>
  <si>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</si>
  <si>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</si>
  <si>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</si>
  <si>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</si>
  <si>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</si>
  <si>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</si>
  <si>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</si>
  <si>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</si>
  <si>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</si>
  <si>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</si>
  <si>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</si>
  <si>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</si>
  <si>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</si>
  <si>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</si>
  <si>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</si>
  <si>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</si>
  <si>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</si>
  <si>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</si>
  <si>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</si>
  <si>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</si>
  <si>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</si>
  <si>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</si>
  <si>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</si>
  <si>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</si>
  <si>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</si>
  <si>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</si>
  <si>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</si>
  <si>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</si>
  <si>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</si>
  <si>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</si>
  <si>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</si>
  <si>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</si>
  <si>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</si>
  <si>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</si>
  <si>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</si>
  <si>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</si>
  <si>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</si>
  <si>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</si>
  <si>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</si>
  <si>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</si>
  <si>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</si>
  <si>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</si>
  <si>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</si>
  <si>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</si>
  <si>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</si>
  <si>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</si>
  <si>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</si>
  <si>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</si>
  <si>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</si>
  <si>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</si>
  <si>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</si>
  <si>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</si>
  <si>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</si>
  <si>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</si>
  <si>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</si>
  <si>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</si>
  <si>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</si>
  <si>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</si>
  <si>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</si>
  <si>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</si>
  <si>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</si>
  <si>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</si>
  <si>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</si>
  <si>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</si>
  <si>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</si>
  <si>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</si>
  <si>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</si>
  <si>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</si>
  <si>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</si>
  <si>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</si>
  <si>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</si>
  <si>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</si>
  <si>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</si>
  <si>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</si>
  <si>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</si>
  <si>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</si>
  <si>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</si>
  <si>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</si>
  <si>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</si>
  <si>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</si>
  <si>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</si>
  <si>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</si>
  <si>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</si>
  <si>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</si>
  <si>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</si>
  <si>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</si>
  <si>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</si>
  <si>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</si>
  <si>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</si>
  <si>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</si>
  <si>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</si>
  <si>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</si>
  <si>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</si>
  <si>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</si>
  <si>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</si>
  <si>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</si>
  <si>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</si>
  <si>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</si>
  <si>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</si>
  <si>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</si>
  <si>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</si>
  <si>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</si>
  <si>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</si>
  <si>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</si>
  <si>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</si>
  <si>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</si>
  <si>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</si>
  <si>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</si>
  <si>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</si>
  <si>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</si>
  <si>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</si>
  <si>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</si>
  <si>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</si>
  <si>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</si>
  <si>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</si>
  <si>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</si>
  <si>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</si>
  <si>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</si>
  <si>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</si>
  <si>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</si>
  <si>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</si>
  <si>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</si>
  <si>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</si>
  <si>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</si>
  <si>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</si>
  <si>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</si>
  <si>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</si>
  <si>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</si>
  <si>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</si>
  <si>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</si>
  <si>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</si>
  <si>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</si>
  <si>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</si>
  <si>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</si>
  <si>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</si>
  <si>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</si>
  <si>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</si>
  <si>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</si>
  <si>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</si>
  <si>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</si>
  <si>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</si>
  <si>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</si>
  <si>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</si>
  <si>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</si>
  <si>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</si>
  <si>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</si>
  <si>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</si>
  <si>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</si>
  <si>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</si>
  <si>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</si>
  <si>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</si>
  <si>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</si>
  <si>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</si>
  <si>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</si>
  <si>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</si>
  <si>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</si>
  <si>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</si>
  <si>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</si>
  <si>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</si>
  <si>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</si>
  <si>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</si>
  <si>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</si>
  <si>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</si>
  <si>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</si>
  <si>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</si>
  <si>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</si>
  <si>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</si>
  <si>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</si>
  <si>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</si>
  <si>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</si>
  <si>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</si>
  <si>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</si>
  <si>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</si>
  <si>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</si>
  <si>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</si>
  <si>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</si>
  <si>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</si>
  <si>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</si>
  <si>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</si>
  <si>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</si>
  <si>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</si>
  <si>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</si>
  <si>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</si>
  <si>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</si>
  <si>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</si>
  <si>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</si>
  <si>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</si>
  <si>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</si>
  <si>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</si>
  <si>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</si>
  <si>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</si>
  <si>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</si>
  <si>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</si>
  <si>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</si>
  <si>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</si>
  <si>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</si>
  <si>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</si>
  <si>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</si>
  <si>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</si>
  <si>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</si>
  <si>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</si>
  <si>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</si>
  <si>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</si>
  <si>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</si>
  <si>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</si>
  <si>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</si>
  <si>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</si>
  <si>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</si>
  <si>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</si>
  <si>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</si>
  <si>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</si>
  <si>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</si>
  <si>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</si>
  <si>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</si>
  <si>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</si>
  <si>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</si>
  <si>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</si>
  <si>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</si>
  <si>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</si>
  <si>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</si>
  <si>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</si>
  <si>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</si>
  <si>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</si>
  <si>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</si>
  <si>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</si>
  <si>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</si>
  <si>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</si>
  <si>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</si>
  <si>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</si>
  <si>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</si>
  <si>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</si>
  <si>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</si>
  <si>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</si>
  <si>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</si>
  <si>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</si>
  <si>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</si>
  <si>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</si>
  <si>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</si>
  <si>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</si>
  <si>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</si>
  <si>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</si>
  <si>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</si>
  <si>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</si>
  <si>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</si>
  <si>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</si>
  <si>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</si>
  <si>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</si>
  <si>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</si>
  <si>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</si>
  <si>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</si>
  <si>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</si>
  <si>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</si>
  <si>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</si>
  <si>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</si>
  <si>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</si>
  <si>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</si>
  <si>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</si>
  <si>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</si>
  <si>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</si>
  <si>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</si>
  <si>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</si>
  <si>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</si>
  <si>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</si>
  <si>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</si>
  <si>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</si>
  <si>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</si>
  <si>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</si>
  <si>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</si>
  <si>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</si>
  <si>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</si>
  <si>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</si>
  <si>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</si>
  <si>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</si>
  <si>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</si>
  <si>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</si>
  <si>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</si>
  <si>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</si>
  <si>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</si>
  <si>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</si>
  <si>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</si>
  <si>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</si>
  <si>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</si>
  <si>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</si>
  <si>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</si>
  <si>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</si>
  <si>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</si>
  <si>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</si>
  <si>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</si>
  <si>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</si>
  <si>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</si>
  <si>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</si>
  <si>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</si>
  <si>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</si>
  <si>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</si>
  <si>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</si>
  <si>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</si>
  <si>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</si>
  <si>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</si>
  <si>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</si>
  <si>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</si>
  <si>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</si>
  <si>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</si>
  <si>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</si>
  <si>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</si>
  <si>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</si>
  <si>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</si>
  <si>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</si>
  <si>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</si>
  <si>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</si>
  <si>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</si>
  <si>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</si>
  <si>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</si>
  <si>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</si>
  <si>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</si>
  <si>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</si>
  <si>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</si>
  <si>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</si>
  <si>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</si>
  <si>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</si>
  <si>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</si>
  <si>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</si>
  <si>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</si>
  <si>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</si>
  <si>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</si>
  <si>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</si>
  <si>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</si>
  <si>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</si>
  <si>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</si>
  <si>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</si>
  <si>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</si>
  <si>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</si>
  <si>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</si>
  <si>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</si>
  <si>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</si>
  <si>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</si>
  <si>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</si>
  <si>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</si>
  <si>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</si>
  <si>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</si>
  <si>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</si>
  <si>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</si>
  <si>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</si>
  <si>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</si>
  <si>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</si>
  <si>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</si>
  <si>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</si>
  <si>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</si>
  <si>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</si>
  <si>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</si>
  <si>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</si>
  <si>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</si>
  <si>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</si>
  <si>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</si>
  <si>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</si>
  <si>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</si>
  <si>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</si>
  <si>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</si>
  <si>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</si>
  <si>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</si>
  <si>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</si>
  <si>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</si>
  <si>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</si>
  <si>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</si>
  <si>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</si>
  <si>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</si>
  <si>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</si>
  <si>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</si>
  <si>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</si>
  <si>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</si>
  <si>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</si>
  <si>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</si>
  <si>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</si>
  <si>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</si>
  <si>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</si>
  <si>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</si>
  <si>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</si>
  <si>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</si>
  <si>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</si>
  <si>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</si>
  <si>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</si>
  <si>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</si>
  <si>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</si>
  <si>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</si>
  <si>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</si>
  <si>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</si>
  <si>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</si>
  <si>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</si>
  <si>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</si>
  <si>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</si>
  <si>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</si>
  <si>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</si>
  <si>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</si>
  <si>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</si>
  <si>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</si>
  <si>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</si>
  <si>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</si>
  <si>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</si>
  <si>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</si>
  <si>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</si>
  <si>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</si>
  <si>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</si>
  <si>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</si>
  <si>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</si>
  <si>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</si>
  <si>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</si>
  <si>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</si>
  <si>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</si>
  <si>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</si>
  <si>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</si>
  <si>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</si>
  <si>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</si>
  <si>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</si>
  <si>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</si>
  <si>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</si>
  <si>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</si>
  <si>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</si>
  <si>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</si>
  <si>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</si>
  <si>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</si>
  <si>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</si>
  <si>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</si>
  <si>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</si>
  <si>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</si>
  <si>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</si>
  <si>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</si>
  <si>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</si>
  <si>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</si>
  <si>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</si>
  <si>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</si>
  <si>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</si>
  <si>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</si>
  <si>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</si>
  <si>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</si>
  <si>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</si>
  <si>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</si>
  <si>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</si>
  <si>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</si>
  <si>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</si>
  <si>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</si>
  <si>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</si>
  <si>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</si>
  <si>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</si>
  <si>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</si>
  <si>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</si>
  <si>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</si>
  <si>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</si>
  <si>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</si>
  <si>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</si>
  <si>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</si>
  <si>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</si>
  <si>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</si>
  <si>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</si>
  <si>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</si>
  <si>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</si>
  <si>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</si>
  <si>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</si>
  <si>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</si>
  <si>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</si>
  <si>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</si>
  <si>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</si>
  <si>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</si>
  <si>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</si>
  <si>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</si>
  <si>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</si>
  <si>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</si>
  <si>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</si>
  <si>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</si>
  <si>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</si>
  <si>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</si>
  <si>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</si>
  <si>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</si>
  <si>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</si>
  <si>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</si>
  <si>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</si>
  <si>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</si>
  <si>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</si>
  <si>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</si>
  <si>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</si>
  <si>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</si>
  <si>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</si>
  <si>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</si>
  <si>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</si>
  <si>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</si>
  <si>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</si>
  <si>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</si>
  <si>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</si>
  <si>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</si>
  <si>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</si>
  <si>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</si>
  <si>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</si>
  <si>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</si>
  <si>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</si>
  <si>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</si>
  <si>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</si>
  <si>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</si>
  <si>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</si>
  <si>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</si>
  <si>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</si>
  <si>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</si>
  <si>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</si>
  <si>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</si>
  <si>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</si>
  <si>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</si>
  <si>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</si>
  <si>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</si>
  <si>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</si>
  <si>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</si>
  <si>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</si>
  <si>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</si>
  <si>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</si>
  <si>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</si>
  <si>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</si>
  <si>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</si>
  <si>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</si>
  <si>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</si>
  <si>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</si>
  <si>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</si>
  <si>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</si>
  <si>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</si>
  <si>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</si>
  <si>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</si>
  <si>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</si>
  <si>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</si>
  <si>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</si>
  <si>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</si>
  <si>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</si>
  <si>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</si>
  <si>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</si>
  <si>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</si>
  <si>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</si>
  <si>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</si>
  <si>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</si>
  <si>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</si>
  <si>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</si>
  <si>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</si>
  <si>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</si>
  <si>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</si>
  <si>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</si>
  <si>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</si>
  <si>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</si>
  <si>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</si>
  <si>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</si>
  <si>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</si>
  <si>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</si>
  <si>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</si>
  <si>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</si>
  <si>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</si>
  <si>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</si>
  <si>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</si>
  <si>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</si>
  <si>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</si>
  <si>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</si>
  <si>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</si>
  <si>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</si>
  <si>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</si>
  <si>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</si>
  <si>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</si>
  <si>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</si>
  <si>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</si>
  <si>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</si>
  <si>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</si>
  <si>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</si>
  <si>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</si>
  <si>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</si>
  <si>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</si>
  <si>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</si>
  <si>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</si>
  <si>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</si>
  <si>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</si>
  <si>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</si>
  <si>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</si>
  <si>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</si>
  <si>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</si>
  <si>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</si>
  <si>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</si>
  <si>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</si>
  <si>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</si>
  <si>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</si>
  <si>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</si>
  <si>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</si>
  <si>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</si>
  <si>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</si>
  <si>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</si>
  <si>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</si>
  <si>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</si>
  <si>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</si>
  <si>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</si>
  <si>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</si>
  <si>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</si>
  <si>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</si>
  <si>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</si>
  <si>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</si>
  <si>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</si>
  <si>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</si>
  <si>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</si>
  <si>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</si>
  <si>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</si>
  <si>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</si>
  <si>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</si>
  <si>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</si>
  <si>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</si>
  <si>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</si>
  <si>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</si>
  <si>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</si>
  <si>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</si>
  <si>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</si>
  <si>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</si>
  <si>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</si>
  <si>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</si>
  <si>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</si>
  <si>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</si>
  <si>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</si>
  <si>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</si>
  <si>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</si>
  <si>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</si>
  <si>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</si>
  <si>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</si>
  <si>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</si>
  <si>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</si>
  <si>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</si>
  <si>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</si>
  <si>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</si>
  <si>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</si>
  <si>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</si>
  <si>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</si>
  <si>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</si>
  <si>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</si>
  <si>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</si>
  <si>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</si>
  <si>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</si>
  <si>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</si>
  <si>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</si>
  <si>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</si>
  <si>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</si>
  <si>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</si>
  <si>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</si>
  <si>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</si>
  <si>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</si>
  <si>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</si>
  <si>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</si>
  <si>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</si>
  <si>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</si>
  <si>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</si>
  <si>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</si>
  <si>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</si>
  <si>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</si>
  <si>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</si>
  <si>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</si>
  <si>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</si>
  <si>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</si>
  <si>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</si>
  <si>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</si>
  <si>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</si>
  <si>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</si>
  <si>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</si>
  <si>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</si>
  <si>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</si>
  <si>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</si>
  <si>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</si>
  <si>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</si>
  <si>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</si>
  <si>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</si>
  <si>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</si>
  <si>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</si>
  <si>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</si>
  <si>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</si>
  <si>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</si>
  <si>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</si>
  <si>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</si>
  <si>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</si>
  <si>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</si>
  <si>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</si>
  <si>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</si>
  <si>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</si>
  <si>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</si>
  <si>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</si>
  <si>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</si>
  <si>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</si>
  <si>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</si>
  <si>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</si>
  <si>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</si>
  <si>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</si>
  <si>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</si>
  <si>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</si>
  <si>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</si>
  <si>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</si>
  <si>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</si>
  <si>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</si>
  <si>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</si>
  <si>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</si>
  <si>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</si>
  <si>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</si>
  <si>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</si>
  <si>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</si>
  <si>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</si>
  <si>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</si>
  <si>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</si>
  <si>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</si>
  <si>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</si>
  <si>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</si>
  <si>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</si>
  <si>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</si>
  <si>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</si>
  <si>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</si>
  <si>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</si>
  <si>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</si>
  <si>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</si>
  <si>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</si>
  <si>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</si>
  <si>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</si>
  <si>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</si>
  <si>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</si>
  <si>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</si>
  <si>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</si>
  <si>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</si>
  <si>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</si>
  <si>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</si>
  <si>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</si>
  <si>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</si>
  <si>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</si>
  <si>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</si>
  <si>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</si>
  <si>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</si>
  <si>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</si>
  <si>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</si>
  <si>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</si>
  <si>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</si>
  <si>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</si>
  <si>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</si>
  <si>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</si>
  <si>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</si>
  <si>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</si>
  <si>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</si>
  <si>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</si>
  <si>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</si>
  <si>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</si>
  <si>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</si>
  <si>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</si>
  <si>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</si>
  <si>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</si>
  <si>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</si>
  <si>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</si>
  <si>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</si>
  <si>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</si>
  <si>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</si>
  <si>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</si>
  <si>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</si>
  <si>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</si>
  <si>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</si>
  <si>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</si>
  <si>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</si>
  <si>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</si>
  <si>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</si>
  <si>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</si>
  <si>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</si>
  <si>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</si>
  <si>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</si>
  <si>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</si>
  <si>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</si>
  <si>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</si>
  <si>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</si>
  <si>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</si>
  <si>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</si>
  <si>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</si>
  <si>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</si>
  <si>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</si>
  <si>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</si>
  <si>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</si>
  <si>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</si>
  <si>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</si>
  <si>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</si>
  <si>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</si>
  <si>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</si>
  <si>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</si>
  <si>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</si>
  <si>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</si>
  <si>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</si>
  <si>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</si>
  <si>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</si>
  <si>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</si>
  <si>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</si>
  <si>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</si>
  <si>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</si>
  <si>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</si>
  <si>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</si>
  <si>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</si>
  <si>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</si>
  <si>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</si>
  <si>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</si>
  <si>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</si>
  <si>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</si>
  <si>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</si>
  <si>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</si>
  <si>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</si>
  <si>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</si>
  <si>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</si>
  <si>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</si>
  <si>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</si>
  <si>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</si>
  <si>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</si>
  <si>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</si>
  <si>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</si>
  <si>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</si>
  <si>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</si>
  <si>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</si>
  <si>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</si>
  <si>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</si>
  <si>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</si>
  <si>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</si>
  <si>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</si>
  <si>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</si>
  <si>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</si>
  <si>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</si>
  <si>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</si>
  <si>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</si>
  <si>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</si>
  <si>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</si>
  <si>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</si>
  <si>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</si>
  <si>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</si>
  <si>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</si>
  <si>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</si>
  <si>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</si>
  <si>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</si>
  <si>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</si>
  <si>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</si>
  <si>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</si>
  <si>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</si>
  <si>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</si>
  <si>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</si>
  <si>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</si>
  <si>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</si>
  <si>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</si>
  <si>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</si>
  <si>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</si>
  <si>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</si>
  <si>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</si>
  <si>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</si>
  <si>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</si>
  <si>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</si>
  <si>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</si>
  <si>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</si>
  <si>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</si>
  <si>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</si>
  <si>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</si>
  <si>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</si>
  <si>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</si>
  <si>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</si>
  <si>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</si>
  <si>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</si>
  <si>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</si>
  <si>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</si>
  <si>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</si>
  <si>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</si>
  <si>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</si>
  <si>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</si>
  <si>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</si>
  <si>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</si>
  <si>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</si>
  <si>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</si>
  <si>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</si>
  <si>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</si>
  <si>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</si>
  <si>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</si>
  <si>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</si>
  <si>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</si>
  <si>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</si>
  <si>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</si>
  <si>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</si>
  <si>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</si>
  <si>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</si>
  <si>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</si>
  <si>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</si>
  <si>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</si>
  <si>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</si>
  <si>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</si>
  <si>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</si>
  <si>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</si>
  <si>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</si>
  <si>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</si>
  <si>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</si>
  <si>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</si>
  <si>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</si>
  <si>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</si>
  <si>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</si>
  <si>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</si>
  <si>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</si>
  <si>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</si>
  <si>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</si>
  <si>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</si>
  <si>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</si>
  <si>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</si>
  <si>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</si>
  <si>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</si>
  <si>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</si>
  <si>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</si>
  <si>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</si>
  <si>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</si>
  <si>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</si>
  <si>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</si>
  <si>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</si>
  <si>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</si>
  <si>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</si>
  <si>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</si>
  <si>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</si>
  <si>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</si>
  <si>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</si>
  <si>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</si>
  <si>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</si>
  <si>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</si>
  <si>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</si>
  <si>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</si>
  <si>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</si>
  <si>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</si>
  <si>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</si>
  <si>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</si>
  <si>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</si>
  <si>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</si>
  <si>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</si>
  <si>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</si>
  <si>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</si>
  <si>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</si>
  <si>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</si>
  <si>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</si>
  <si>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</si>
  <si>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</si>
  <si>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</si>
  <si>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</si>
  <si>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</si>
  <si>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</si>
  <si>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</si>
  <si>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</si>
  <si>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</si>
  <si>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</si>
  <si>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</si>
  <si>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</si>
  <si>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</si>
  <si>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</si>
  <si>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</si>
  <si>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</si>
  <si>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</si>
  <si>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</si>
  <si>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</si>
  <si>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</si>
  <si>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</si>
  <si>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</si>
  <si>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</si>
  <si>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</si>
  <si>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</si>
  <si>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</si>
  <si>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</si>
  <si>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</si>
  <si>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</si>
  <si>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</si>
  <si>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</si>
  <si>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</si>
  <si>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</si>
  <si>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</si>
  <si>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</si>
  <si>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</si>
  <si>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</si>
  <si>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</si>
  <si>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</si>
  <si>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</si>
  <si>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</si>
  <si>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</si>
  <si>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</si>
  <si>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</si>
  <si>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</si>
  <si>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</si>
  <si>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</si>
  <si>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</si>
  <si>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</si>
  <si>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</si>
  <si>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</si>
  <si>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</si>
  <si>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</si>
  <si>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</si>
  <si>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</si>
  <si>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</si>
  <si>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</si>
  <si>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</si>
  <si>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</si>
  <si>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</si>
  <si>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</si>
  <si>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</si>
  <si>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</si>
  <si>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</si>
  <si>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</si>
  <si>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</si>
  <si>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</si>
  <si>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</si>
  <si>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</si>
  <si>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</si>
  <si>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</si>
  <si>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</si>
  <si>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</si>
  <si>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</si>
  <si>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</si>
  <si>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</si>
  <si>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</si>
  <si>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</si>
  <si>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</si>
  <si>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</si>
  <si>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</si>
  <si>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</si>
  <si>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</si>
  <si>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</si>
  <si>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</si>
  <si>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</si>
  <si>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</si>
  <si>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</si>
  <si>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</si>
  <si>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</si>
  <si>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</si>
  <si>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</si>
  <si>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</si>
  <si>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</si>
  <si>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</si>
  <si>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</si>
  <si>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</si>
  <si>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</si>
  <si>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</si>
  <si>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</si>
  <si>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</si>
  <si>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</si>
  <si>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</si>
  <si>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</si>
  <si>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</si>
  <si>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</si>
  <si>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</si>
  <si>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</si>
  <si>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</si>
  <si>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</si>
  <si>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</si>
  <si>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</si>
  <si>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</si>
  <si>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</si>
  <si>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</si>
  <si>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</si>
  <si>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</si>
  <si>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</si>
  <si>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</si>
  <si>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</si>
  <si>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</si>
  <si>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</si>
  <si>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</si>
  <si>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</si>
  <si>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</si>
  <si>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</si>
  <si>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</si>
  <si>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</si>
  <si>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</si>
  <si>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</si>
  <si>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</si>
  <si>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</si>
  <si>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</si>
  <si>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</si>
  <si>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</si>
  <si>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</si>
  <si>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</si>
  <si>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</si>
  <si>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</si>
  <si>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</si>
  <si>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</si>
  <si>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</si>
  <si>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</si>
  <si>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</si>
  <si>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</si>
  <si>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</si>
  <si>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</si>
  <si>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</si>
  <si>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</si>
  <si>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</si>
  <si>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</si>
  <si>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</si>
  <si>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</si>
  <si>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</si>
  <si>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</si>
  <si>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</si>
  <si>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</si>
  <si>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</si>
  <si>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</si>
  <si>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</si>
  <si>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</si>
  <si>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</si>
  <si>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</si>
  <si>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</si>
  <si>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</si>
  <si>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</si>
  <si>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</si>
  <si>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</si>
  <si>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</si>
  <si>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</si>
  <si>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</si>
  <si>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</si>
  <si>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</si>
  <si>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</si>
  <si>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</si>
  <si>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</si>
  <si>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</si>
  <si>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</si>
  <si>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</si>
  <si>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</si>
  <si>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</si>
  <si>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</si>
  <si>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</si>
  <si>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</si>
  <si>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</si>
  <si>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</si>
  <si>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</si>
  <si>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</si>
  <si>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</si>
  <si>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</si>
  <si>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</si>
  <si>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</si>
  <si>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</si>
  <si>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</si>
  <si>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</si>
  <si>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</si>
  <si>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</si>
  <si>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</si>
  <si>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</si>
  <si>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</si>
  <si>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</si>
  <si>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</si>
  <si>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</si>
  <si>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</si>
  <si>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</si>
  <si>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</si>
  <si>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</si>
  <si>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</si>
  <si>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</si>
  <si>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</si>
  <si>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</si>
  <si>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</si>
  <si>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</si>
  <si>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</si>
  <si>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</si>
  <si>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</si>
  <si>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</si>
  <si>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</si>
  <si>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</si>
  <si>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</si>
  <si>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</si>
  <si>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</si>
  <si>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</si>
  <si>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</si>
  <si>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</si>
  <si>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</si>
  <si>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</si>
  <si>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</si>
  <si>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</si>
  <si>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</si>
  <si>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</si>
  <si>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</si>
  <si>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</si>
  <si>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</si>
  <si>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</si>
  <si>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</si>
  <si>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</si>
  <si>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</si>
  <si>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</si>
  <si>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</si>
  <si>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</si>
  <si>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</si>
  <si>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</si>
  <si>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</si>
  <si>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</si>
  <si>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</si>
  <si>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</si>
  <si>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</si>
  <si>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</si>
  <si>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</si>
  <si>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</si>
  <si>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</si>
  <si>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</si>
  <si>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</si>
  <si>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</si>
  <si>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</si>
  <si>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</si>
  <si>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</si>
  <si>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</si>
  <si>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</si>
  <si>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</si>
  <si>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</si>
  <si>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</si>
  <si>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</si>
  <si>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</si>
  <si>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</si>
  <si>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</si>
  <si>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</si>
  <si>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</si>
  <si>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</si>
  <si>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</si>
  <si>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</si>
  <si>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</si>
  <si>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</si>
  <si>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</si>
  <si>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</si>
  <si>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</si>
  <si>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</si>
  <si>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</si>
  <si>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</si>
  <si>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</si>
  <si>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</si>
  <si>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</si>
  <si>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</si>
  <si>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</si>
  <si>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</si>
  <si>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</si>
  <si>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</si>
  <si>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</si>
  <si>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</si>
  <si>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</si>
  <si>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</si>
  <si>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</si>
  <si>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</si>
  <si>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</si>
  <si>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</si>
  <si>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</si>
  <si>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</si>
  <si>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</si>
  <si>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</si>
  <si>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</si>
  <si>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</si>
  <si>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</si>
  <si>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</si>
  <si>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</si>
  <si>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</si>
  <si>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</si>
  <si>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</si>
  <si>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</si>
  <si>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</si>
  <si>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</si>
  <si>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</si>
  <si>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</si>
  <si>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</si>
  <si>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</si>
  <si>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</si>
  <si>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</si>
  <si>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</si>
  <si>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</si>
  <si>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</si>
  <si>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</si>
  <si>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</si>
  <si>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</si>
  <si>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</si>
  <si>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</si>
  <si>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</si>
  <si>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</si>
  <si>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</si>
  <si>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</si>
  <si>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</si>
  <si>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</si>
  <si>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</si>
  <si>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</si>
  <si>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</si>
  <si>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</si>
  <si>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</si>
  <si>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</si>
  <si>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</si>
  <si>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</si>
  <si>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</si>
  <si>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</si>
  <si>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</si>
  <si>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</si>
  <si>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</si>
  <si>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</si>
  <si>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</si>
  <si>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</si>
  <si>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</si>
  <si>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</si>
  <si>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</si>
  <si>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</si>
  <si>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</si>
  <si>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</si>
  <si>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</si>
  <si>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</si>
  <si>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</si>
  <si>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</si>
  <si>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</si>
  <si>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</si>
  <si>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</si>
  <si>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</si>
  <si>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</si>
  <si>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</si>
  <si>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</si>
  <si>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</si>
  <si>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</si>
  <si>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</si>
  <si>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</si>
  <si>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</si>
  <si>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</si>
  <si>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</si>
  <si>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</si>
  <si>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</si>
  <si>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</si>
  <si>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</si>
  <si>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</si>
  <si>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</si>
  <si>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</si>
  <si>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</si>
  <si>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</si>
  <si>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</si>
  <si>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</si>
  <si>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</si>
  <si>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</si>
  <si>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</si>
  <si>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</si>
  <si>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</si>
  <si>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</si>
  <si>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</si>
  <si>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</si>
  <si>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</si>
  <si>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</si>
  <si>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</si>
  <si>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</si>
  <si>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</si>
  <si>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</si>
  <si>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</si>
  <si>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</si>
  <si>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</si>
  <si>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</si>
  <si>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</si>
  <si>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</si>
  <si>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</si>
  <si>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</si>
  <si>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</si>
  <si>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</si>
  <si>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</si>
  <si>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</si>
  <si>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</si>
  <si>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</si>
  <si>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</si>
  <si>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</si>
  <si>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</si>
  <si>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</si>
  <si>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</si>
  <si>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</si>
  <si>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</si>
  <si>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</si>
  <si>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</si>
  <si>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</si>
  <si>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</si>
  <si>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</si>
  <si>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</si>
  <si>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</si>
  <si>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</si>
  <si>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</si>
  <si>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</si>
  <si>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</si>
  <si>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</si>
  <si>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</si>
  <si>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</si>
  <si>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</si>
  <si>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</si>
  <si>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</si>
  <si>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</si>
  <si>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</si>
  <si>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</si>
  <si>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</si>
  <si>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</si>
  <si>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</si>
  <si>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</si>
  <si>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</si>
  <si>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</si>
  <si>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</si>
  <si>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</si>
  <si>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</si>
  <si>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</si>
  <si>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</si>
  <si>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</si>
  <si>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</si>
  <si>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</si>
  <si>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</si>
  <si>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</si>
  <si>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</si>
  <si>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</si>
  <si>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</si>
  <si>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</si>
  <si>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</si>
  <si>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</si>
  <si>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</si>
  <si>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</si>
  <si>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</si>
  <si>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</si>
  <si>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</si>
  <si>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</si>
  <si>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</si>
  <si>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</si>
  <si>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</si>
  <si>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</si>
  <si>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</si>
  <si>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</si>
  <si>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</si>
  <si>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</si>
  <si>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</si>
  <si>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</si>
  <si>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</si>
  <si>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</si>
  <si>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</si>
  <si>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</si>
  <si>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</si>
  <si>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</si>
  <si>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</si>
  <si>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</si>
  <si>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</si>
  <si>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</si>
  <si>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</si>
  <si>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</si>
  <si>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</si>
  <si>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</si>
  <si>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</si>
  <si>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</si>
  <si>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</si>
  <si>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</si>
  <si>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</si>
  <si>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</si>
  <si>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</si>
  <si>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</si>
  <si>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</si>
  <si>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</si>
  <si>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</si>
  <si>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</si>
  <si>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</si>
  <si>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</si>
  <si>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</si>
  <si>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</si>
  <si>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</si>
  <si>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</si>
  <si>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</si>
  <si>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</si>
  <si>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</si>
  <si>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</si>
  <si>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</si>
  <si>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</si>
  <si>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</si>
  <si>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</si>
  <si>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</si>
  <si>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</si>
  <si>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</si>
  <si>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</si>
  <si>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</si>
  <si>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</si>
  <si>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</si>
  <si>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</si>
  <si>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</si>
  <si>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</si>
  <si>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</si>
  <si>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</si>
  <si>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</si>
  <si>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</si>
  <si>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</si>
  <si>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</si>
  <si>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</si>
  <si>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</si>
  <si>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</si>
  <si>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</si>
  <si>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</si>
  <si>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</si>
  <si>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</si>
  <si>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</si>
  <si>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</si>
  <si>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</si>
  <si>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</si>
  <si>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</si>
  <si>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</si>
  <si>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</si>
  <si>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</si>
  <si>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</si>
  <si>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</si>
  <si>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</si>
  <si>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</si>
  <si>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</si>
  <si>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</si>
  <si>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</si>
  <si>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</si>
  <si>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</si>
  <si>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</si>
  <si>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</si>
  <si>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</si>
  <si>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</si>
  <si>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</si>
  <si>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</si>
  <si>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</si>
  <si>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</si>
  <si>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</si>
  <si>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</si>
  <si>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</si>
  <si>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</si>
  <si>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</si>
  <si>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</si>
  <si>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</si>
  <si>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</si>
  <si>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</si>
  <si>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</si>
  <si>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</si>
  <si>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</si>
  <si>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</si>
  <si>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</si>
  <si>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</si>
  <si>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</si>
  <si>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</si>
  <si>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</si>
  <si>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</si>
  <si>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</si>
  <si>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</si>
  <si>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</si>
  <si>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</si>
  <si>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</si>
  <si>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</si>
  <si>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</si>
  <si>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</si>
  <si>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</si>
  <si>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</si>
  <si>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</si>
  <si>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</si>
  <si>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</si>
  <si>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</si>
  <si>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</si>
  <si>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</si>
  <si>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</si>
  <si>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</si>
  <si>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</si>
  <si>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</si>
  <si>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</si>
  <si>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</si>
  <si>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</si>
  <si>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</si>
  <si>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</si>
  <si>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</si>
  <si>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</si>
  <si>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</si>
  <si>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</si>
  <si>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</si>
  <si>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</si>
  <si>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</si>
  <si>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</si>
  <si>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</si>
  <si>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</si>
  <si>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</si>
  <si>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</si>
  <si>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</si>
  <si>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</si>
  <si>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</si>
  <si>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</si>
  <si>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</si>
  <si>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</si>
  <si>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</si>
  <si>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</si>
  <si>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</si>
  <si>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</si>
  <si>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</si>
  <si>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</si>
  <si>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</si>
  <si>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</si>
  <si>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</si>
  <si>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</si>
  <si>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</si>
  <si>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</si>
  <si>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</si>
  <si>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</si>
  <si>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</si>
  <si>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</si>
  <si>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</si>
  <si>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</si>
  <si>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</si>
  <si>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</si>
  <si>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</si>
  <si>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</si>
  <si>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</si>
  <si>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</si>
  <si>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</si>
  <si>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</si>
  <si>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</si>
  <si>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</si>
  <si>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</si>
  <si>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</si>
  <si>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</si>
  <si>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</si>
  <si>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</si>
  <si>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</si>
  <si>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</si>
  <si>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</si>
  <si>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</si>
  <si>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</si>
  <si>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</si>
  <si>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</si>
  <si>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</si>
  <si>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</si>
  <si>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</si>
  <si>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</si>
  <si>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</si>
  <si>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</si>
  <si>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</si>
  <si>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</si>
  <si>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</si>
  <si>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</si>
  <si>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</si>
  <si>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</si>
  <si>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</si>
  <si>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</si>
  <si>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</si>
  <si>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</si>
  <si>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</si>
  <si>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</si>
  <si>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</si>
  <si>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</si>
  <si>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</si>
  <si>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</si>
  <si>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</si>
  <si>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</si>
  <si>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</si>
  <si>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</si>
  <si>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</si>
  <si>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</si>
  <si>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</si>
  <si>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</si>
  <si>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</si>
  <si>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</si>
  <si>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</si>
  <si>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</si>
  <si>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</si>
  <si>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</si>
  <si>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</si>
  <si>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</si>
  <si>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</si>
  <si>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</si>
  <si>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</si>
  <si>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</si>
  <si>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</si>
  <si>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</si>
  <si>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</si>
  <si>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</si>
  <si>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</si>
  <si>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</si>
  <si>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</si>
  <si>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</si>
  <si>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</si>
  <si>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</si>
  <si>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</si>
  <si>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</si>
  <si>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</si>
  <si>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</si>
  <si>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</si>
  <si>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</si>
  <si>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</si>
  <si>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</si>
  <si>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</si>
  <si>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</si>
  <si>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</si>
  <si>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</si>
  <si>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</si>
  <si>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</si>
  <si>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</si>
  <si>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</si>
  <si>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</si>
  <si>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</si>
  <si>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</si>
  <si>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</si>
  <si>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</si>
  <si>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</si>
  <si>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</si>
  <si>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</si>
  <si>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</si>
  <si>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</si>
  <si>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</si>
  <si>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</si>
  <si>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</si>
  <si>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</si>
  <si>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</si>
  <si>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</si>
  <si>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</si>
  <si>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</si>
  <si>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</si>
  <si>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</si>
  <si>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</si>
  <si>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</si>
  <si>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</si>
  <si>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</si>
  <si>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</si>
  <si>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</si>
  <si>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</si>
  <si>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</si>
  <si>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</si>
  <si>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</si>
  <si>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</si>
  <si>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</si>
  <si>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</si>
  <si>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</si>
  <si>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</si>
  <si>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</si>
  <si>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</si>
  <si>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</si>
  <si>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</si>
  <si>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</si>
  <si>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</si>
  <si>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</si>
  <si>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</si>
  <si>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</si>
  <si>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</si>
  <si>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</si>
  <si>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</si>
  <si>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</si>
  <si>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</si>
  <si>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</si>
  <si>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</si>
  <si>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</si>
  <si>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</si>
  <si>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</si>
  <si>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</si>
  <si>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</si>
  <si>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</si>
  <si>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</si>
  <si>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</si>
  <si>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</si>
  <si>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</si>
  <si>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</si>
  <si>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</si>
  <si>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</si>
  <si>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</si>
  <si>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</si>
  <si>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</si>
  <si>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</si>
  <si>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</si>
  <si>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</si>
  <si>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</si>
  <si>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</si>
  <si>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</si>
  <si>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</si>
  <si>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</si>
  <si>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</si>
  <si>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</si>
  <si>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</si>
  <si>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</si>
  <si>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</si>
  <si>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</si>
  <si>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</si>
  <si>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</si>
  <si>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</si>
  <si>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</si>
  <si>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</si>
  <si>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</si>
  <si>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</si>
  <si>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</si>
  <si>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</si>
  <si>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</si>
  <si>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</si>
  <si>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</si>
  <si>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</si>
  <si>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</si>
  <si>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</si>
  <si>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</si>
  <si>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</si>
  <si>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</si>
  <si>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</si>
  <si>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</si>
  <si>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</si>
  <si>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</si>
  <si>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</si>
  <si>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</si>
  <si>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</si>
  <si>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</si>
  <si>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</si>
  <si>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</si>
  <si>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</si>
  <si>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</si>
  <si>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</si>
  <si>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</si>
  <si>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</si>
  <si>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</si>
  <si>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</si>
  <si>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</si>
  <si>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</si>
  <si>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</si>
  <si>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</si>
  <si>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</si>
  <si>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</si>
  <si>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</si>
  <si>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</si>
  <si>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</si>
  <si>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</si>
  <si>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</si>
  <si>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</si>
  <si>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</si>
  <si>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</si>
  <si>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</si>
  <si>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</si>
  <si>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</si>
  <si>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</si>
  <si>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</si>
  <si>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</si>
  <si>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</si>
  <si>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</si>
  <si>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</si>
  <si>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</si>
  <si>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</si>
  <si>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</si>
  <si>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</si>
  <si>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</si>
  <si>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</si>
  <si>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</si>
  <si>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</si>
  <si>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</si>
  <si>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</si>
  <si>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</si>
  <si>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</si>
  <si>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</si>
  <si>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</si>
  <si>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</si>
  <si>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</si>
  <si>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</si>
  <si>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</si>
  <si>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</si>
  <si>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</si>
  <si>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</si>
  <si>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</si>
  <si>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</si>
  <si>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</si>
  <si>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</si>
  <si>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</si>
  <si>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</si>
  <si>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</si>
  <si>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</si>
  <si>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</si>
  <si>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</si>
  <si>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</si>
  <si>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</si>
  <si>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</si>
  <si>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</si>
  <si>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</si>
  <si>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</si>
  <si>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</si>
  <si>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</si>
  <si>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</si>
  <si>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</si>
  <si>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</si>
  <si>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</si>
  <si>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</si>
  <si>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</si>
  <si>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</si>
  <si>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</si>
  <si>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</si>
  <si>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</si>
  <si>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</si>
  <si>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</si>
  <si>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</si>
  <si>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</si>
  <si>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</si>
  <si>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</si>
  <si>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</si>
  <si>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</si>
  <si>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</si>
  <si>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</si>
  <si>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</si>
  <si>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</si>
  <si>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</si>
  <si>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</si>
  <si>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</si>
  <si>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</si>
  <si>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</si>
  <si>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</si>
  <si>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</si>
  <si>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</si>
  <si>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</si>
  <si>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</si>
  <si>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</si>
  <si>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</si>
  <si>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</si>
  <si>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</si>
  <si>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</si>
  <si>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</si>
  <si>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</si>
  <si>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</si>
  <si>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</si>
  <si>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</si>
  <si>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</si>
  <si>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</si>
  <si>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</si>
  <si>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</si>
  <si>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</si>
  <si>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</si>
  <si>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</si>
  <si>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</si>
  <si>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</si>
  <si>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</si>
  <si>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</si>
  <si>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</si>
  <si>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</si>
  <si>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</si>
  <si>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</si>
  <si>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</si>
  <si>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</si>
  <si>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</si>
  <si>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</si>
  <si>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</si>
  <si>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</si>
  <si>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</si>
  <si>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</si>
  <si>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</si>
  <si>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</si>
  <si>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</si>
  <si>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</si>
  <si>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</si>
  <si>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</si>
  <si>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</si>
  <si>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</si>
  <si>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</si>
  <si>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</si>
  <si>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</si>
  <si>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</si>
  <si>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</si>
  <si>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</si>
  <si>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</si>
  <si>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</si>
  <si>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</si>
  <si>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</si>
  <si>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</si>
  <si>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</si>
  <si>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</si>
  <si>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</si>
  <si>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</si>
  <si>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</si>
  <si>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</si>
  <si>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</si>
  <si>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</si>
  <si>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</si>
  <si>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</si>
  <si>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</si>
  <si>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</si>
  <si>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</si>
  <si>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</si>
  <si>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</si>
  <si>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</si>
  <si>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</si>
  <si>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</si>
  <si>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</si>
  <si>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</si>
  <si>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</si>
  <si>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</si>
  <si>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</si>
  <si>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</si>
  <si>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</si>
  <si>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</si>
  <si>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</si>
  <si>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</si>
  <si>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</si>
  <si>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</si>
  <si>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</si>
  <si>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</si>
  <si>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</si>
  <si>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</si>
  <si>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</si>
  <si>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</si>
  <si>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</si>
  <si>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</si>
  <si>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</si>
  <si>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</si>
  <si>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</si>
  <si>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</si>
  <si>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</si>
  <si>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</si>
  <si>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</si>
  <si>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</si>
  <si>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</si>
  <si>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</si>
  <si>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</si>
  <si>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</si>
  <si>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</si>
  <si>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</si>
  <si>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</si>
  <si>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</si>
  <si>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</si>
  <si>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</si>
  <si>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</si>
  <si>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</si>
  <si>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</si>
  <si>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</si>
  <si>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</si>
  <si>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</si>
  <si>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</si>
  <si>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</si>
  <si>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</si>
  <si>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</si>
  <si>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</si>
  <si>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</si>
  <si>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</si>
  <si>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</si>
  <si>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</si>
  <si>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</si>
  <si>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</si>
  <si>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</si>
  <si>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</si>
  <si>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</si>
  <si>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</si>
  <si>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</si>
  <si>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</si>
  <si>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</si>
  <si>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</si>
  <si>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</si>
  <si>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</si>
  <si>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</si>
  <si>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</si>
  <si>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</si>
  <si>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</si>
  <si>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</si>
  <si>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</si>
  <si>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</si>
  <si>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</si>
  <si>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</si>
  <si>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</si>
  <si>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</si>
  <si>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</si>
  <si>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</si>
  <si>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</si>
  <si>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</si>
  <si>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</si>
  <si>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</si>
  <si>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</si>
  <si>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</si>
  <si>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</si>
  <si>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</si>
  <si>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</si>
  <si>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</si>
  <si>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</si>
  <si>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</si>
  <si>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</si>
  <si>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</si>
  <si>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</si>
  <si>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</si>
  <si>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</si>
  <si>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</si>
  <si>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</si>
  <si>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</si>
  <si>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</si>
  <si>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</si>
  <si>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</si>
  <si>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</si>
  <si>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</si>
  <si>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</si>
  <si>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</si>
  <si>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</si>
  <si>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</si>
  <si>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</si>
  <si>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</si>
  <si>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</si>
  <si>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</si>
  <si>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</si>
  <si>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</si>
  <si>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</si>
  <si>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</si>
  <si>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</si>
  <si>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</si>
  <si>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</si>
  <si>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</si>
  <si>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</si>
  <si>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</si>
  <si>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</si>
  <si>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</si>
  <si>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</si>
  <si>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</si>
  <si>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</si>
  <si>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</si>
  <si>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</si>
  <si>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</si>
  <si>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</si>
  <si>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</si>
  <si>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</si>
  <si>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</si>
  <si>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</si>
  <si>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</si>
  <si>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</si>
  <si>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</si>
  <si>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</si>
  <si>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</si>
  <si>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</si>
  <si>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</si>
  <si>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</si>
  <si>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</si>
  <si>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</si>
  <si>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</si>
  <si>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</si>
  <si>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</si>
  <si>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</si>
  <si>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</si>
  <si>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</si>
  <si>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</si>
  <si>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</si>
  <si>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</si>
  <si>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</si>
  <si>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</si>
  <si>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</si>
  <si>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</si>
  <si>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</si>
  <si>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</si>
  <si>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</si>
  <si>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</si>
  <si>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</si>
  <si>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</si>
  <si>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</si>
  <si>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</si>
  <si>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</si>
  <si>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</si>
  <si>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</si>
  <si>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</si>
  <si>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</si>
  <si>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</si>
  <si>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</si>
  <si>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</si>
  <si>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</si>
  <si>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</si>
  <si>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</si>
  <si>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</si>
  <si>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</si>
  <si>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</si>
  <si>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</si>
  <si>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</si>
  <si>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</si>
  <si>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</si>
  <si>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</si>
  <si>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</si>
  <si>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</si>
  <si>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</si>
  <si>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</si>
  <si>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</si>
  <si>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</si>
  <si>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</si>
  <si>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</si>
  <si>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</si>
  <si>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</si>
  <si>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</si>
  <si>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</si>
  <si>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</si>
  <si>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</si>
  <si>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</si>
  <si>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</si>
  <si>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</si>
  <si>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</si>
  <si>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</si>
  <si>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</si>
  <si>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</si>
  <si>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</si>
  <si>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</si>
  <si>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</si>
  <si>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</si>
  <si>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</si>
  <si>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</si>
  <si>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</si>
  <si>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</si>
  <si>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</si>
  <si>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</si>
  <si>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</si>
  <si>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</si>
  <si>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</si>
  <si>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</si>
  <si>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</si>
  <si>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</si>
  <si>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</si>
  <si>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</si>
  <si>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</si>
  <si>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</si>
  <si>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</si>
  <si>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</si>
  <si>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</si>
  <si>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</si>
  <si>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</si>
  <si>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</si>
  <si>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</si>
  <si>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</si>
  <si>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</si>
  <si>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</si>
  <si>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</si>
  <si>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</si>
  <si>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</si>
  <si>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</si>
  <si>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</si>
  <si>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</si>
  <si>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</si>
  <si>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</si>
  <si>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</si>
  <si>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</si>
  <si>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</si>
  <si>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</si>
  <si>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</si>
  <si>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</si>
  <si>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</si>
  <si>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</si>
  <si>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</si>
  <si>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</si>
  <si>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</si>
  <si>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</si>
  <si>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</si>
  <si>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</si>
  <si>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</si>
  <si>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</si>
  <si>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</si>
  <si>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</si>
  <si>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</si>
  <si>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</si>
  <si>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</si>
  <si>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</si>
  <si>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</si>
  <si>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</si>
  <si>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</si>
  <si>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</si>
  <si>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</si>
  <si>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</si>
  <si>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</si>
  <si>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</si>
  <si>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</si>
  <si>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</si>
  <si>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</si>
  <si>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</si>
  <si>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</si>
  <si>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</si>
  <si>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</si>
  <si>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</si>
  <si>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</si>
  <si>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</si>
  <si>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</si>
  <si>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</si>
  <si>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</si>
  <si>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</si>
  <si>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</si>
  <si>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</si>
  <si>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</si>
  <si>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</si>
  <si>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</si>
  <si>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</si>
  <si>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</si>
  <si>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</si>
  <si>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</si>
  <si>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</si>
  <si>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</si>
  <si>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</si>
  <si>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</si>
  <si>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</si>
  <si>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</si>
  <si>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</si>
  <si>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</si>
  <si>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</si>
  <si>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</si>
  <si>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</si>
  <si>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</si>
  <si>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</si>
  <si>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</si>
  <si>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</si>
  <si>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</si>
  <si>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</si>
  <si>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</si>
  <si>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</si>
  <si>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</si>
  <si>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</si>
  <si>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</si>
  <si>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</si>
  <si>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</si>
  <si>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</si>
  <si>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</si>
  <si>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</si>
  <si>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</si>
  <si>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</si>
  <si>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</si>
  <si>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</si>
  <si>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</si>
  <si>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</si>
  <si>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</si>
  <si>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</si>
  <si>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</si>
  <si>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</si>
  <si>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</si>
  <si>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</si>
  <si>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</si>
  <si>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</si>
  <si>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</si>
  <si>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</si>
  <si>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</si>
  <si>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</si>
  <si>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</si>
  <si>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</si>
  <si>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</si>
  <si>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</si>
  <si>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</si>
  <si>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</si>
  <si>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</si>
  <si>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</si>
  <si>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</si>
  <si>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</si>
  <si>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</si>
  <si>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</si>
  <si>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</si>
  <si>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</si>
  <si>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</si>
  <si>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</si>
  <si>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</si>
  <si>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</si>
  <si>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</si>
  <si>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</si>
  <si>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</si>
  <si>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</si>
  <si>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</si>
  <si>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</si>
  <si>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</si>
  <si>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</si>
  <si>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</si>
  <si>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</si>
  <si>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</si>
  <si>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</si>
  <si>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</si>
  <si>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</si>
  <si>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</si>
  <si>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</si>
  <si>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</si>
  <si>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</si>
  <si>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</si>
  <si>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</si>
  <si>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</si>
  <si>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</si>
  <si>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</si>
  <si>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</si>
  <si>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</si>
  <si>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</si>
  <si>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</si>
  <si>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</si>
  <si>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</si>
  <si>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</si>
  <si>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</si>
  <si>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</si>
  <si>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</si>
  <si>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</si>
  <si>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</si>
  <si>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</si>
  <si>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</si>
  <si>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</si>
  <si>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</si>
  <si>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</si>
  <si>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</si>
  <si>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</si>
  <si>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</si>
  <si>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</si>
  <si>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</si>
  <si>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</si>
  <si>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</si>
  <si>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</si>
  <si>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</si>
  <si>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</si>
  <si>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</si>
  <si>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</si>
  <si>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</si>
  <si>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</si>
  <si>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</si>
  <si>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</si>
  <si>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</si>
  <si>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</si>
  <si>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</si>
  <si>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</si>
  <si>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</si>
  <si>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</si>
  <si>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</si>
  <si>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</si>
  <si>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</si>
  <si>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</si>
  <si>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</si>
  <si>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</si>
  <si>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</si>
  <si>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</si>
  <si>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</si>
  <si>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</si>
  <si>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</si>
  <si>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</si>
  <si>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</si>
  <si>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</si>
  <si>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</si>
  <si>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</si>
  <si>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</si>
  <si>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</si>
  <si>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</si>
  <si>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</si>
  <si>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</si>
  <si>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</si>
  <si>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</si>
  <si>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</si>
  <si>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</si>
  <si>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</si>
  <si>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</si>
  <si>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</si>
  <si>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</si>
  <si>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</si>
  <si>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</si>
  <si>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</si>
  <si>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</si>
  <si>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</si>
  <si>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</si>
  <si>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</si>
  <si>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</si>
  <si>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</si>
  <si>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</si>
  <si>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</si>
  <si>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</si>
  <si>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</si>
  <si>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</si>
  <si>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</si>
  <si>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</si>
  <si>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</si>
  <si>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</si>
  <si>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</si>
  <si>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</si>
  <si>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</si>
  <si>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</si>
  <si>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</si>
  <si>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</si>
  <si>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</si>
  <si>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</si>
  <si>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</si>
  <si>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</si>
  <si>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</si>
  <si>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</si>
  <si>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</si>
  <si>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</si>
  <si>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</si>
  <si>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</si>
  <si>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</si>
  <si>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</si>
  <si>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</si>
  <si>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</si>
  <si>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</si>
  <si>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</si>
  <si>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</si>
  <si>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</si>
  <si>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</si>
  <si>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</si>
  <si>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</si>
  <si>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</si>
  <si>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</si>
  <si>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</si>
  <si>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</si>
  <si>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</si>
  <si>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</si>
  <si>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</si>
  <si>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</si>
  <si>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</si>
  <si>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</si>
  <si>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</si>
  <si>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</si>
  <si>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</si>
  <si>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</si>
  <si>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</si>
  <si>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</si>
  <si>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</si>
  <si>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</si>
  <si>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</si>
  <si>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</si>
  <si>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</si>
  <si>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</si>
  <si>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</si>
  <si>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</si>
  <si>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</si>
  <si>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</si>
  <si>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</si>
  <si>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</si>
  <si>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</si>
  <si>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</si>
  <si>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</si>
  <si>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</si>
  <si>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</si>
  <si>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</si>
  <si>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</si>
  <si>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</si>
  <si>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</si>
  <si>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</si>
  <si>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</si>
  <si>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</si>
  <si>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</si>
  <si>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</si>
  <si>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</si>
  <si>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</si>
  <si>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</si>
  <si>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</si>
  <si>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</si>
  <si>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</si>
  <si>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</si>
  <si>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</si>
  <si>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</si>
  <si>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</si>
  <si>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</si>
  <si>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</si>
  <si>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</si>
  <si>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</si>
  <si>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</si>
  <si>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</si>
  <si>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</si>
  <si>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</si>
  <si>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</si>
  <si>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</si>
  <si>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</si>
  <si>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</si>
  <si>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</si>
  <si>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</si>
  <si>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</si>
  <si>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</si>
  <si>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</si>
  <si>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</si>
  <si>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</si>
  <si>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</si>
  <si>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</si>
  <si>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</si>
  <si>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</si>
  <si>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</si>
  <si>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</si>
  <si>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</si>
  <si>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</si>
  <si>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</si>
  <si>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</si>
  <si>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</si>
  <si>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</si>
  <si>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</si>
  <si>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</si>
  <si>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</si>
  <si>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</si>
  <si>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</si>
  <si>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</si>
  <si>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</si>
  <si>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</si>
  <si>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</si>
  <si>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</si>
  <si>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</si>
  <si>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</si>
  <si>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</si>
  <si>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</si>
  <si>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</si>
  <si>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</si>
  <si>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</si>
  <si>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</si>
  <si>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</si>
  <si>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</si>
  <si>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</si>
  <si>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</si>
  <si>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</si>
  <si>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</si>
  <si>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</si>
  <si>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</si>
  <si>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</si>
  <si>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</si>
  <si>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</si>
  <si>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</si>
  <si>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</si>
  <si>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</si>
  <si>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</si>
  <si>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</si>
  <si>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</si>
  <si>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</si>
  <si>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</si>
  <si>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</si>
  <si>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</si>
  <si>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</si>
  <si>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</si>
  <si>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</si>
  <si>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</si>
  <si>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</si>
  <si>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</si>
  <si>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</si>
  <si>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</si>
  <si>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</si>
  <si>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</si>
  <si>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</si>
  <si>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</si>
  <si>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</si>
  <si>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</si>
  <si>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</si>
  <si>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</si>
  <si>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</si>
  <si>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</si>
  <si>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</si>
  <si>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</si>
  <si>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</si>
  <si>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</si>
  <si>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</si>
  <si>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</si>
  <si>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</si>
  <si>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</si>
  <si>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</si>
  <si>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</si>
  <si>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</si>
  <si>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</si>
  <si>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</si>
  <si>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</si>
  <si>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</si>
  <si>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</si>
  <si>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</si>
  <si>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</si>
  <si>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</si>
  <si>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</si>
  <si>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</si>
  <si>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</si>
  <si>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</si>
  <si>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</si>
  <si>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</si>
  <si>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</si>
  <si>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</si>
  <si>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</si>
  <si>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</si>
  <si>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</si>
  <si>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</si>
  <si>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</si>
  <si>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</si>
  <si>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</si>
  <si>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</si>
  <si>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</si>
  <si>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</si>
  <si>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</si>
  <si>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</si>
  <si>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</si>
  <si>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</si>
  <si>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</si>
  <si>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</si>
  <si>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</si>
  <si>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</si>
  <si>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</si>
  <si>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</si>
  <si>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</si>
  <si>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</si>
  <si>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</si>
  <si>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</si>
  <si>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</si>
  <si>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</si>
  <si>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</si>
  <si>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</si>
  <si>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</si>
  <si>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</si>
  <si>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</si>
  <si>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</si>
  <si>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</si>
  <si>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</si>
  <si>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</si>
  <si>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</si>
  <si>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</si>
  <si>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</si>
  <si>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</si>
  <si>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</si>
  <si>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</si>
  <si>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</si>
  <si>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</si>
  <si>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</si>
  <si>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</si>
  <si>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</si>
  <si>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</si>
  <si>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</si>
  <si>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</si>
  <si>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</si>
  <si>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</si>
  <si>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</si>
  <si>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</si>
  <si>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</si>
  <si>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</si>
  <si>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</si>
  <si>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</si>
  <si>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</si>
  <si>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</si>
  <si>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</si>
  <si>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</si>
  <si>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</si>
  <si>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</si>
  <si>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</si>
  <si>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</si>
  <si>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</si>
  <si>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</si>
  <si>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</si>
  <si>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</si>
  <si>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</si>
  <si>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</si>
  <si>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</si>
  <si>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</si>
  <si>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</si>
  <si>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</si>
  <si>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</si>
  <si>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</si>
  <si>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</si>
  <si>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</si>
  <si>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</si>
  <si>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</si>
  <si>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</si>
  <si>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</si>
  <si>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</si>
  <si>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</si>
  <si>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</si>
  <si>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</si>
  <si>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</si>
  <si>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</si>
  <si>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</si>
  <si>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</si>
  <si>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</si>
  <si>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</si>
  <si>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</si>
  <si>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</si>
  <si>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</si>
  <si>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</si>
  <si>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</si>
  <si>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</si>
  <si>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</si>
  <si>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</si>
  <si>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</si>
  <si>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</si>
  <si>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</si>
  <si>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</si>
  <si>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</si>
  <si>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</si>
  <si>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</si>
  <si>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</si>
  <si>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</si>
  <si>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</si>
  <si>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</si>
  <si>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</si>
  <si>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</si>
  <si>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</si>
  <si>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</si>
  <si>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</si>
  <si>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</si>
  <si>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</si>
  <si>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</si>
  <si>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</si>
  <si>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</si>
  <si>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</si>
  <si>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</si>
  <si>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</si>
  <si>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</si>
  <si>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</si>
  <si>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</si>
  <si>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</si>
  <si>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</si>
  <si>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</si>
  <si>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</si>
  <si>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</si>
  <si>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</si>
  <si>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</si>
  <si>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</si>
  <si>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</si>
  <si>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</si>
  <si>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</si>
  <si>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</si>
  <si>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</si>
  <si>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</si>
  <si>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</si>
  <si>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</si>
  <si>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</si>
  <si>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</si>
  <si>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</si>
  <si>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</si>
  <si>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</si>
  <si>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</si>
  <si>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</si>
  <si>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</si>
  <si>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</si>
  <si>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</si>
  <si>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</si>
  <si>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</si>
  <si>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</si>
  <si>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</si>
  <si>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</si>
  <si>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</si>
  <si>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</si>
  <si>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</si>
  <si>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</si>
  <si>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</si>
  <si>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</si>
  <si>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</si>
  <si>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</si>
  <si>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</si>
  <si>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</si>
  <si>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</si>
  <si>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</si>
  <si>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</si>
  <si>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</si>
  <si>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</si>
  <si>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</si>
  <si>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</si>
  <si>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</si>
  <si>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</si>
  <si>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</si>
  <si>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</si>
  <si>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</si>
  <si>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</si>
  <si>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</si>
  <si>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</si>
  <si>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</si>
  <si>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</si>
  <si>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</si>
  <si>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</si>
  <si>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</si>
  <si>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</si>
  <si>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</si>
  <si>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</si>
  <si>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</si>
  <si>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</si>
  <si>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</si>
  <si>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</si>
  <si>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</si>
  <si>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</si>
  <si>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</si>
  <si>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</si>
  <si>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</si>
  <si>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</si>
  <si>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</si>
  <si>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</si>
  <si>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</si>
  <si>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</si>
  <si>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</si>
  <si>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</si>
  <si>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</si>
  <si>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</si>
  <si>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</si>
  <si>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</si>
  <si>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</si>
  <si>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</si>
  <si>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</si>
  <si>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</si>
  <si>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</si>
  <si>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</si>
  <si>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</si>
  <si>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</si>
  <si>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</si>
  <si>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</si>
  <si>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</si>
  <si>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</si>
  <si>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</si>
  <si>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</si>
  <si>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</si>
  <si>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</si>
  <si>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</si>
  <si>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</si>
  <si>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</si>
  <si>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</si>
  <si>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</si>
  <si>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</si>
  <si>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</si>
  <si>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</si>
  <si>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</si>
  <si>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</si>
  <si>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</si>
  <si>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</si>
  <si>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</si>
  <si>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</si>
  <si>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</si>
  <si>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</si>
  <si>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</si>
  <si>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</si>
  <si>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</si>
  <si>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</si>
  <si>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</si>
  <si>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</si>
  <si>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</si>
  <si>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</si>
  <si>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</si>
  <si>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</si>
  <si>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</si>
  <si>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</si>
  <si>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</si>
  <si>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</si>
  <si>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</si>
  <si>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</si>
  <si>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</si>
  <si>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</si>
  <si>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</si>
  <si>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</si>
  <si>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</si>
  <si>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</si>
  <si>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</si>
  <si>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</si>
  <si>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</si>
  <si>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</si>
  <si>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</si>
  <si>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</si>
  <si>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</si>
  <si>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</si>
  <si>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</si>
  <si>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</si>
  <si>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</si>
  <si>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</si>
  <si>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</si>
  <si>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</si>
  <si>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</si>
  <si>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</si>
  <si>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</si>
  <si>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</si>
  <si>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</si>
  <si>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</si>
  <si>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</si>
  <si>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</si>
  <si>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</si>
  <si>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</si>
  <si>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</si>
  <si>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</si>
  <si>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</si>
  <si>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</si>
  <si>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</si>
  <si>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</si>
  <si>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</si>
  <si>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</si>
  <si>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</si>
  <si>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</si>
  <si>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</si>
  <si>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</si>
  <si>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</si>
  <si>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</si>
  <si>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</si>
  <si>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</si>
  <si>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</si>
  <si>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</si>
  <si>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</si>
  <si>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</si>
  <si>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</si>
  <si>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</si>
  <si>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</si>
  <si>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</si>
  <si>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</si>
  <si>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</si>
  <si>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</si>
  <si>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</si>
  <si>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</si>
  <si>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</si>
  <si>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</si>
  <si>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</si>
  <si>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</si>
  <si>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</si>
  <si>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</si>
  <si>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</si>
  <si>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</si>
  <si>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</si>
  <si>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</si>
  <si>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</si>
  <si>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</si>
  <si>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</si>
  <si>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</si>
  <si>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</si>
  <si>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</si>
  <si>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</si>
  <si>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</si>
  <si>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</si>
  <si>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</si>
  <si>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</si>
  <si>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</si>
  <si>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</si>
  <si>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</si>
  <si>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</si>
  <si>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</si>
  <si>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</si>
  <si>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</si>
  <si>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</si>
  <si>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</si>
  <si>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</si>
  <si>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</si>
  <si>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</si>
  <si>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</si>
  <si>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</si>
  <si>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</si>
  <si>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</si>
  <si>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</si>
  <si>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</si>
  <si>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</si>
  <si>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</si>
  <si>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</si>
  <si>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</si>
  <si>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</si>
  <si>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</si>
  <si>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</si>
  <si>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</si>
  <si>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</si>
  <si>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</si>
  <si>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</si>
  <si>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</si>
  <si>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</si>
  <si>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</si>
  <si>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</si>
  <si>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</si>
  <si>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</si>
  <si>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</si>
  <si>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</si>
  <si>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</si>
  <si>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</si>
  <si>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</si>
  <si>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</si>
  <si>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</si>
  <si>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</si>
  <si>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</si>
  <si>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</si>
  <si>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</si>
  <si>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</si>
  <si>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</si>
  <si>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</si>
  <si>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</si>
  <si>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</si>
  <si>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</si>
  <si>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</si>
  <si>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</si>
  <si>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</si>
  <si>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</si>
  <si>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</si>
  <si>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</si>
  <si>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</si>
  <si>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</si>
  <si>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</si>
  <si>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</si>
  <si>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</si>
  <si>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</si>
  <si>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</si>
  <si>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</si>
  <si>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</si>
  <si>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</si>
  <si>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</si>
  <si>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</si>
  <si>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</si>
  <si>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</si>
  <si>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</si>
  <si>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</si>
  <si>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</si>
  <si>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</si>
  <si>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</si>
  <si>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</si>
  <si>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</si>
  <si>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</si>
  <si>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</si>
  <si>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</si>
  <si>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</si>
  <si>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</si>
  <si>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</si>
  <si>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</si>
  <si>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</si>
  <si>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</si>
  <si>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</si>
  <si>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</si>
  <si>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</si>
  <si>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</si>
  <si>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</si>
  <si>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</si>
  <si>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</si>
  <si>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</si>
  <si>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</si>
  <si>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</si>
  <si>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</si>
  <si>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</si>
  <si>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</si>
  <si>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</si>
  <si>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</si>
  <si>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</si>
  <si>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</si>
  <si>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</si>
  <si>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</si>
  <si>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</si>
  <si>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</si>
  <si>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</si>
  <si>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</si>
  <si>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</si>
  <si>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</si>
  <si>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</si>
  <si>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</si>
  <si>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</si>
  <si>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</si>
  <si>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</si>
  <si>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</si>
  <si>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</si>
  <si>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</si>
  <si>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</si>
  <si>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</si>
  <si>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</si>
  <si>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</si>
  <si>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</si>
  <si>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</si>
  <si>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</si>
  <si>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</si>
  <si>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</si>
  <si>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</si>
  <si>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</si>
  <si>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</si>
  <si>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</si>
  <si>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</si>
  <si>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</si>
  <si>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</si>
  <si>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</si>
  <si>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</si>
  <si>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</si>
  <si>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</si>
  <si>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</si>
  <si>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</si>
  <si>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</si>
  <si>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</si>
  <si>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</si>
  <si>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</si>
  <si>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</si>
  <si>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</si>
  <si>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</si>
  <si>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</si>
  <si>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</si>
  <si>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</si>
  <si>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</si>
  <si>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</si>
  <si>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</si>
  <si>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</si>
  <si>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</si>
  <si>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</si>
  <si>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</si>
  <si>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</si>
  <si>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</si>
  <si>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</si>
  <si>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</si>
  <si>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</si>
  <si>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</si>
  <si>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</si>
  <si>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</si>
  <si>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</si>
  <si>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</si>
  <si>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</si>
  <si>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</si>
  <si>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</si>
  <si>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</si>
  <si>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</si>
  <si>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</si>
  <si>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</si>
  <si>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</si>
  <si>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</si>
  <si>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</si>
  <si>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</si>
  <si>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</si>
  <si>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</si>
  <si>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</si>
  <si>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</si>
  <si>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</si>
  <si>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</si>
  <si>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</si>
  <si>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</si>
  <si>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</si>
  <si>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</si>
  <si>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</si>
  <si>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</si>
  <si>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</si>
  <si>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</si>
  <si>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</si>
  <si>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</si>
  <si>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</si>
  <si>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</si>
  <si>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</si>
  <si>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</si>
  <si>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</si>
  <si>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</si>
  <si>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</si>
  <si>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</si>
  <si>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</si>
  <si>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</si>
  <si>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</si>
  <si>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</si>
  <si>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</si>
  <si>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</si>
  <si>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</si>
  <si>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</si>
  <si>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</si>
  <si>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</si>
  <si>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</si>
  <si>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</si>
  <si>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</si>
  <si>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</si>
  <si>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</si>
  <si>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</si>
  <si>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</si>
  <si>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</si>
  <si>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</si>
  <si>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</si>
  <si>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</si>
  <si>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</si>
  <si>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</si>
  <si>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</si>
  <si>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</si>
  <si>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</si>
  <si>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</si>
  <si>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</si>
  <si>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</si>
  <si>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</si>
  <si>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</si>
  <si>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</si>
  <si>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</si>
  <si>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</si>
  <si>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</si>
  <si>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</si>
  <si>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</si>
  <si>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</si>
  <si>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</si>
  <si>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</si>
  <si>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</si>
  <si>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</si>
  <si>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</si>
  <si>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</si>
  <si>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</si>
  <si>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</si>
  <si>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</si>
  <si>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</si>
  <si>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</si>
  <si>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</si>
  <si>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</si>
  <si>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</si>
  <si>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</si>
  <si>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</si>
  <si>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</si>
  <si>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</si>
  <si>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</si>
  <si>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</si>
  <si>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</si>
  <si>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</si>
  <si>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</si>
  <si>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</si>
  <si>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</si>
  <si>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</si>
  <si>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</si>
  <si>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</si>
  <si>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</si>
  <si>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</si>
  <si>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</si>
  <si>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</si>
  <si>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</si>
  <si>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</si>
  <si>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</si>
  <si>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</si>
  <si>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</si>
  <si>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</si>
  <si>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</si>
  <si>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</si>
  <si>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</si>
  <si>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</si>
  <si>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</si>
  <si>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</si>
  <si>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</si>
  <si>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</si>
  <si>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</si>
  <si>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</si>
  <si>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</si>
  <si>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</si>
  <si>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</si>
  <si>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</si>
  <si>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</si>
  <si>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</si>
  <si>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</si>
  <si>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</si>
  <si>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</si>
  <si>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</si>
  <si>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</si>
  <si>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</si>
  <si>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</si>
  <si>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</si>
  <si>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</si>
  <si>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</si>
  <si>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</si>
  <si>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</si>
  <si>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</si>
  <si>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</si>
  <si>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</si>
  <si>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</si>
  <si>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</si>
  <si>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</si>
  <si>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</si>
  <si>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</si>
  <si>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</si>
  <si>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</si>
  <si>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</si>
  <si>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</si>
  <si>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</si>
  <si>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</si>
  <si>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</si>
  <si>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</si>
  <si>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</si>
  <si>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</si>
  <si>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</si>
  <si>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</si>
  <si>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</si>
  <si>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</si>
  <si>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</si>
  <si>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</si>
  <si>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</si>
  <si>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</si>
  <si>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</si>
  <si>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</si>
  <si>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</si>
  <si>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</si>
  <si>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</si>
  <si>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</si>
  <si>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</si>
  <si>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</si>
  <si>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</si>
  <si>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</si>
  <si>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</si>
  <si>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</si>
  <si>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</si>
  <si>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</si>
  <si>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</si>
  <si>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</si>
  <si>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</si>
  <si>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</si>
  <si>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</si>
  <si>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</si>
  <si>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</si>
  <si>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</si>
  <si>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</si>
  <si>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</si>
  <si>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</si>
  <si>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</si>
  <si>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</si>
  <si>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</si>
  <si>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</si>
  <si>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</si>
  <si>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</si>
  <si>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</si>
  <si>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</si>
  <si>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</si>
  <si>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</si>
  <si>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</si>
  <si>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</si>
  <si>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</si>
  <si>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</si>
  <si>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</si>
  <si>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</si>
  <si>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</si>
  <si>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</si>
  <si>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</si>
  <si>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</si>
  <si>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</si>
  <si>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</si>
  <si>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</si>
  <si>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</si>
  <si>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</si>
  <si>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</si>
  <si>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</si>
  <si>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</si>
  <si>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</si>
  <si>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</si>
  <si>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</si>
  <si>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</si>
  <si>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</si>
  <si>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</si>
  <si>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</si>
  <si>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</si>
  <si>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</si>
  <si>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</si>
  <si>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</si>
  <si>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</si>
  <si>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</si>
  <si>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</si>
  <si>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</si>
  <si>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</si>
  <si>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</si>
  <si>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</si>
  <si>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</si>
  <si>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</si>
  <si>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</si>
  <si>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</si>
  <si>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</si>
  <si>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</si>
  <si>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</si>
  <si>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</si>
  <si>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</si>
  <si>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</si>
  <si>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</si>
  <si>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</si>
  <si>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</si>
  <si>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</si>
  <si>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</si>
  <si>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</si>
  <si>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</si>
  <si>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</si>
  <si>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</si>
  <si>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</si>
  <si>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</si>
  <si>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</si>
  <si>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</si>
  <si>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</si>
  <si>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</si>
  <si>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</si>
  <si>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</si>
  <si>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</si>
  <si>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</si>
  <si>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</si>
  <si>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</si>
  <si>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</si>
  <si>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</si>
  <si>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</si>
  <si>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</si>
  <si>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</si>
  <si>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</si>
  <si>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</si>
  <si>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</si>
  <si>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</si>
  <si>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</si>
  <si>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</si>
  <si>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</si>
  <si>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</si>
  <si>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</si>
  <si>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</si>
  <si>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</si>
  <si>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</si>
  <si>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</si>
  <si>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</si>
  <si>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</si>
  <si>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</si>
  <si>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</si>
  <si>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</si>
  <si>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</si>
  <si>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</si>
  <si>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</si>
  <si>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</si>
  <si>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</si>
  <si>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</si>
  <si>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</si>
  <si>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</si>
  <si>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</si>
  <si>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</si>
  <si>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</si>
  <si>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</si>
  <si>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</si>
  <si>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</si>
  <si>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</si>
  <si>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</si>
  <si>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</si>
  <si>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</si>
  <si>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</si>
  <si>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</si>
  <si>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</si>
  <si>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</si>
  <si>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</si>
  <si>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</si>
  <si>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</si>
  <si>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</si>
  <si>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</si>
  <si>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</si>
  <si>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</si>
  <si>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</si>
  <si>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</si>
  <si>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</si>
  <si>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</si>
  <si>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</si>
  <si>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</si>
  <si>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</si>
  <si>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</si>
  <si>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</si>
  <si>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</si>
  <si>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</si>
  <si>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</si>
  <si>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</si>
  <si>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</si>
  <si>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</si>
  <si>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</si>
  <si>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</si>
  <si>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</si>
  <si>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</si>
  <si>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</si>
  <si>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</si>
  <si>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</si>
  <si>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</si>
  <si>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</si>
  <si>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</si>
  <si>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</si>
  <si>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</si>
  <si>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</si>
  <si>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</si>
  <si>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</si>
  <si>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</si>
  <si>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</si>
  <si>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</si>
  <si>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</si>
  <si>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</si>
  <si>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</si>
  <si>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</si>
  <si>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</si>
  <si>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</si>
  <si>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</si>
  <si>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</si>
  <si>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</si>
  <si>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</si>
  <si>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</si>
  <si>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</si>
  <si>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</si>
  <si>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</si>
  <si>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</si>
  <si>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</si>
  <si>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</si>
  <si>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</si>
  <si>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</si>
  <si>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</si>
  <si>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</si>
  <si>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</si>
  <si>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</si>
  <si>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</si>
  <si>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</si>
  <si>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</si>
  <si>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</si>
  <si>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</si>
  <si>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</si>
  <si>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</si>
  <si>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</si>
  <si>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</si>
  <si>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</si>
  <si>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</si>
  <si>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</si>
  <si>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</si>
  <si>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</si>
  <si>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</si>
  <si>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</si>
  <si>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</si>
  <si>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</si>
  <si>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</si>
  <si>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</si>
  <si>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</si>
  <si>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</si>
  <si>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</si>
  <si>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</si>
  <si>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</si>
  <si>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</si>
  <si>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</si>
  <si>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</si>
  <si>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</si>
  <si>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</si>
  <si>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</si>
  <si>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</si>
  <si>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</si>
  <si>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</si>
  <si>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</si>
  <si>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</si>
  <si>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</si>
  <si>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</si>
  <si>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</si>
  <si>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</si>
  <si>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</si>
  <si>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</si>
  <si>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</si>
  <si>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</si>
  <si>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</si>
  <si>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</si>
  <si>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</si>
  <si>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</si>
  <si>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</si>
  <si>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</si>
  <si>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</si>
  <si>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</si>
  <si>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</si>
  <si>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</si>
  <si>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</si>
  <si>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</si>
  <si>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</si>
  <si>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</si>
  <si>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</si>
  <si>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</si>
  <si>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</si>
  <si>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</si>
  <si>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</si>
  <si>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</si>
  <si>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</si>
  <si>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</si>
  <si>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</si>
  <si>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</si>
  <si>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</si>
  <si>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</si>
  <si>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</si>
  <si>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</si>
  <si>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</si>
  <si>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</si>
  <si>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</si>
  <si>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</si>
  <si>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</si>
  <si>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</si>
  <si>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</si>
  <si>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</si>
  <si>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</si>
  <si>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</si>
  <si>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</si>
  <si>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</si>
  <si>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</si>
  <si>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</si>
  <si>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</si>
  <si>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</si>
  <si>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</si>
  <si>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</si>
  <si>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</si>
  <si>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</si>
  <si>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</si>
  <si>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</si>
  <si>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</si>
  <si>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</si>
  <si>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</si>
  <si>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</si>
  <si>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</si>
  <si>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</si>
  <si>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</si>
  <si>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</si>
  <si>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</si>
  <si>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</si>
  <si>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</si>
  <si>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</si>
  <si>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</si>
  <si>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</si>
  <si>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</si>
  <si>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</si>
  <si>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</si>
  <si>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</si>
  <si>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</si>
  <si>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</si>
  <si>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</si>
  <si>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</si>
  <si>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</si>
  <si>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</si>
  <si>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</si>
  <si>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</si>
  <si>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</si>
  <si>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</si>
  <si>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</si>
  <si>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</si>
  <si>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</si>
  <si>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</si>
  <si>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</si>
  <si>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</si>
  <si>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</si>
  <si>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</si>
  <si>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</si>
  <si>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</si>
  <si>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</si>
  <si>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</si>
  <si>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</si>
  <si>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</si>
  <si>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</si>
  <si>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</si>
  <si>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</si>
  <si>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</si>
  <si>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</si>
  <si>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</si>
  <si>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</si>
  <si>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</si>
  <si>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</si>
  <si>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</si>
  <si>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</si>
  <si>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</si>
  <si>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</si>
  <si>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</si>
  <si>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</si>
  <si>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</si>
  <si>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</si>
  <si>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</si>
  <si>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</si>
  <si>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</si>
  <si>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</si>
  <si>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</si>
  <si>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</si>
  <si>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</si>
  <si>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</si>
  <si>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</si>
  <si>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</si>
  <si>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</si>
  <si>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</si>
  <si>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</si>
  <si>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</si>
  <si>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</si>
  <si>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</si>
  <si>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</si>
  <si>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</si>
  <si>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</si>
  <si>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</si>
  <si>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</si>
  <si>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</si>
  <si>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</si>
  <si>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</si>
  <si>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</si>
  <si>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</si>
  <si>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</si>
  <si>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</si>
  <si>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</si>
  <si>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</si>
  <si>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</si>
  <si>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</si>
  <si>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</si>
  <si>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</si>
  <si>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</si>
  <si>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</si>
  <si>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</si>
  <si>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</si>
  <si>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</si>
  <si>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</si>
  <si>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</si>
  <si>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</si>
  <si>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</si>
  <si>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</si>
  <si>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</si>
  <si>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</si>
  <si>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</si>
  <si>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</si>
  <si>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</si>
  <si>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</si>
  <si>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</si>
  <si>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</si>
  <si>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</si>
  <si>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</si>
  <si>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</si>
  <si>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</si>
  <si>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</si>
  <si>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</si>
  <si>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</si>
  <si>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</si>
  <si>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</si>
  <si>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</si>
  <si>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</si>
  <si>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</si>
  <si>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</si>
  <si>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</si>
  <si>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</si>
  <si>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</si>
  <si>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</si>
  <si>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</si>
  <si>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</si>
  <si>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</si>
  <si>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</si>
  <si>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</si>
  <si>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</si>
  <si>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</si>
  <si>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</si>
  <si>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</si>
  <si>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</si>
  <si>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</si>
  <si>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</si>
  <si>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</si>
  <si>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</si>
  <si>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</si>
  <si>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</si>
  <si>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</si>
  <si>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</si>
  <si>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</si>
  <si>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</si>
  <si>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</si>
  <si>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</si>
  <si>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</si>
  <si>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</si>
  <si>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</si>
  <si>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</si>
  <si>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</si>
  <si>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</si>
  <si>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</si>
  <si>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</si>
  <si>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</si>
  <si>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</si>
  <si>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</si>
  <si>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</si>
  <si>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</si>
  <si>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</si>
  <si>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</si>
  <si>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</si>
  <si>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</si>
  <si>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</si>
  <si>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</si>
  <si>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</si>
  <si>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</si>
  <si>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</si>
  <si>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</si>
  <si>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</si>
  <si>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</si>
  <si>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</si>
  <si>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</si>
  <si>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</si>
  <si>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</si>
  <si>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</si>
  <si>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</si>
  <si>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</si>
  <si>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</si>
  <si>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</si>
  <si>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</si>
  <si>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</si>
  <si>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</si>
  <si>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</si>
  <si>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</si>
  <si>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</si>
  <si>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</si>
  <si>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</si>
  <si>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</si>
  <si>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</si>
  <si>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</si>
  <si>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</si>
  <si>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</si>
  <si>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</si>
  <si>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</si>
  <si>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</si>
  <si>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</si>
  <si>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</si>
  <si>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</si>
  <si>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</si>
  <si>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</si>
  <si>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</si>
  <si>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</si>
  <si>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</si>
  <si>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</si>
  <si>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</si>
  <si>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</si>
  <si>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</si>
  <si>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</si>
  <si>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</si>
  <si>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</si>
  <si>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</si>
  <si>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</si>
  <si>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</si>
  <si>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</si>
  <si>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</si>
  <si>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</si>
  <si>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</si>
  <si>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</si>
  <si>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</si>
  <si>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</si>
  <si>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</si>
  <si>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</si>
  <si>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</si>
  <si>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</si>
  <si>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</si>
  <si>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</si>
  <si>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</si>
  <si>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</si>
  <si>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</si>
  <si>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</si>
  <si>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</si>
  <si>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</si>
  <si>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</si>
  <si>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</si>
  <si>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</si>
  <si>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</si>
  <si>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</si>
  <si>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</si>
  <si>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</si>
  <si>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</si>
  <si>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</si>
  <si>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</si>
  <si>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</si>
  <si>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</si>
  <si>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</si>
  <si>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</si>
  <si>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</si>
  <si>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</si>
  <si>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</si>
  <si>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</si>
  <si>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</si>
  <si>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</si>
  <si>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</si>
  <si>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</si>
  <si>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</si>
  <si>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</si>
  <si>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</si>
  <si>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</si>
  <si>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</si>
  <si>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</si>
  <si>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</si>
  <si>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</si>
  <si>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</si>
  <si>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</si>
  <si>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</si>
  <si>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</si>
  <si>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</si>
  <si>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</si>
  <si>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</si>
  <si>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</si>
  <si>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</si>
  <si>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</si>
  <si>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</si>
  <si>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</si>
  <si>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</si>
  <si>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</si>
  <si>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</si>
  <si>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</si>
  <si>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</si>
  <si>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</si>
  <si>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</si>
  <si>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</si>
  <si>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</si>
  <si>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</si>
  <si>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</si>
  <si>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</si>
  <si>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</si>
  <si>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</si>
  <si>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</si>
  <si>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</si>
  <si>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</si>
  <si>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</si>
  <si>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</si>
  <si>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</si>
  <si>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</si>
  <si>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</si>
  <si>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</si>
  <si>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</si>
  <si>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</si>
  <si>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</si>
  <si>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</si>
  <si>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</si>
  <si>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</si>
  <si>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</si>
  <si>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</si>
  <si>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</si>
  <si>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</si>
  <si>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</si>
  <si>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</si>
  <si>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</si>
  <si>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</si>
  <si>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</si>
  <si>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</si>
  <si>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</si>
  <si>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</si>
  <si>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</si>
  <si>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</si>
  <si>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</si>
  <si>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</si>
  <si>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</si>
  <si>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</si>
  <si>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</si>
  <si>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</si>
  <si>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</si>
  <si>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</si>
  <si>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</si>
  <si>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</si>
  <si>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</si>
  <si>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</si>
  <si>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</si>
  <si>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</si>
  <si>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</si>
  <si>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</si>
  <si>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</si>
  <si>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</si>
  <si>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</si>
  <si>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</si>
  <si>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</si>
  <si>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</si>
  <si>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</si>
  <si>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</si>
  <si>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</si>
  <si>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</si>
  <si>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</si>
  <si>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</si>
  <si>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</si>
  <si>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</si>
  <si>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</si>
  <si>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</si>
  <si>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</si>
  <si>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</si>
  <si>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</si>
  <si>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</si>
  <si>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</si>
  <si>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</si>
  <si>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</si>
  <si>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</si>
  <si>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</si>
  <si>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</si>
  <si>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</si>
  <si>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</si>
  <si>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</si>
  <si>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</si>
  <si>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</si>
  <si>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</si>
  <si>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</si>
  <si>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</si>
  <si>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</si>
  <si>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</si>
  <si>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</si>
  <si>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</si>
  <si>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</si>
  <si>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</si>
  <si>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</si>
  <si>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</si>
  <si>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</si>
  <si>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</si>
  <si>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</si>
  <si>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</si>
  <si>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</si>
  <si>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</si>
  <si>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</si>
  <si>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</si>
  <si>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</si>
  <si>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</si>
  <si>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</si>
  <si>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</si>
  <si>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</si>
  <si>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</si>
  <si>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</si>
  <si>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</si>
  <si>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</si>
  <si>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</si>
  <si>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</si>
  <si>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</si>
  <si>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</si>
  <si>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</si>
  <si>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</si>
  <si>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</si>
  <si>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</si>
  <si>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</si>
  <si>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</si>
  <si>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</si>
  <si>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</si>
  <si>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</si>
  <si>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</si>
  <si>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</si>
  <si>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</si>
  <si>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</si>
  <si>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</si>
  <si>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</si>
  <si>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</si>
  <si>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</si>
  <si>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</si>
  <si>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</si>
  <si>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</si>
  <si>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</si>
  <si>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</si>
  <si>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</si>
  <si>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</si>
  <si>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</si>
  <si>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</si>
  <si>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</si>
  <si>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</si>
  <si>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</si>
  <si>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</si>
  <si>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</si>
  <si>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</si>
  <si>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</si>
  <si>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</si>
  <si>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</si>
  <si>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</si>
  <si>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</si>
  <si>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</si>
  <si>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</si>
  <si>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</si>
  <si>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</si>
  <si>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</si>
  <si>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</si>
  <si>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</si>
  <si>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</si>
  <si>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</si>
  <si>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</si>
  <si>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</si>
  <si>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</si>
  <si>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</si>
  <si>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</si>
  <si>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</si>
  <si>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</si>
  <si>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</si>
  <si>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</si>
  <si>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</si>
  <si>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</si>
  <si>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</si>
  <si>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</si>
  <si>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</si>
  <si>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</si>
  <si>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</si>
  <si>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</si>
  <si>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</si>
  <si>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</si>
  <si>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</si>
  <si>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</si>
  <si>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</si>
  <si>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</si>
  <si>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</si>
  <si>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</si>
  <si>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</si>
  <si>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</si>
  <si>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</si>
  <si>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</si>
  <si>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</si>
  <si>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</si>
  <si>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</si>
  <si>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</si>
  <si>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</si>
  <si>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</si>
  <si>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</si>
  <si>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</si>
  <si>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</si>
  <si>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</si>
  <si>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</si>
  <si>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</si>
  <si>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</si>
  <si>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</si>
  <si>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</si>
  <si>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</si>
  <si>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</si>
  <si>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</si>
  <si>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</si>
  <si>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</si>
  <si>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</si>
  <si>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</si>
  <si>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</si>
  <si>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</si>
  <si>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</si>
  <si>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</si>
  <si>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</si>
  <si>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</si>
  <si>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</si>
  <si>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</si>
  <si>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</si>
  <si>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</si>
  <si>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</si>
  <si>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</si>
  <si>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</si>
  <si>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</si>
  <si>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</si>
  <si>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</si>
  <si>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</si>
  <si>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</si>
  <si>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</si>
  <si>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</si>
  <si>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</si>
  <si>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</si>
  <si>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</si>
  <si>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</si>
  <si>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</si>
  <si>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</si>
  <si>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</si>
  <si>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</si>
  <si>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</si>
  <si>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</si>
  <si>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</si>
  <si>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</si>
  <si>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</si>
  <si>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</si>
  <si>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</si>
  <si>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</si>
  <si>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</si>
  <si>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</si>
  <si>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</si>
  <si>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</si>
  <si>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</si>
  <si>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</si>
  <si>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</si>
  <si>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</si>
  <si>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</si>
  <si>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</si>
  <si>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</si>
  <si>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</si>
  <si>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</si>
  <si>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</si>
  <si>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</si>
  <si>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</si>
  <si>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</si>
  <si>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</si>
  <si>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</si>
  <si>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</si>
  <si>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</si>
  <si>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</si>
  <si>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</si>
  <si>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</si>
  <si>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</si>
  <si>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</si>
  <si>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</si>
  <si>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</si>
  <si>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</si>
  <si>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</si>
  <si>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</si>
  <si>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</si>
  <si>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</si>
  <si>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</si>
  <si>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</si>
  <si>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</si>
  <si>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</si>
  <si>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</si>
  <si>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</si>
  <si>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</si>
  <si>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</si>
  <si>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</si>
  <si>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</si>
  <si>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</si>
  <si>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</si>
  <si>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</si>
  <si>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</si>
  <si>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</si>
  <si>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</si>
  <si>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</si>
  <si>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</si>
  <si>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</si>
  <si>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</si>
  <si>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</si>
  <si>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</si>
  <si>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</si>
  <si>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</si>
  <si>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</si>
  <si>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</si>
  <si>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</si>
  <si>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</si>
  <si>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</si>
  <si>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</si>
  <si>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</si>
  <si>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</si>
  <si>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</si>
  <si>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</si>
  <si>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</si>
  <si>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</si>
  <si>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</si>
  <si>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</si>
  <si>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</si>
  <si>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</si>
  <si>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</si>
  <si>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</si>
  <si>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</si>
  <si>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</si>
  <si>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</si>
  <si>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</si>
  <si>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</si>
  <si>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</si>
  <si>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</si>
  <si>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</si>
  <si>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</si>
  <si>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</si>
  <si>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</si>
  <si>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</si>
  <si>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</si>
  <si>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</si>
  <si>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</si>
  <si>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</si>
  <si>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</si>
  <si>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</si>
  <si>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</si>
  <si>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</si>
  <si>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</si>
  <si>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</si>
  <si>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</si>
  <si>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</si>
  <si>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</si>
  <si>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</si>
  <si>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</si>
  <si>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</si>
  <si>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</si>
  <si>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</si>
  <si>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</si>
  <si>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</si>
  <si>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</si>
  <si>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</si>
  <si>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</si>
  <si>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</si>
  <si>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</si>
  <si>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</si>
  <si>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</si>
  <si>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</si>
  <si>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</si>
  <si>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</si>
  <si>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</si>
  <si>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</si>
  <si>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</si>
  <si>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</si>
  <si>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</si>
  <si>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</si>
  <si>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</si>
  <si>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</si>
  <si>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</si>
  <si>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</si>
  <si>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</si>
  <si>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</si>
  <si>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</si>
  <si>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</si>
  <si>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</si>
  <si>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</si>
  <si>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</si>
  <si>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</si>
  <si>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</si>
  <si>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</si>
  <si>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</si>
  <si>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</si>
  <si>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</si>
  <si>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</si>
  <si>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</si>
  <si>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</si>
  <si>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</si>
  <si>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</si>
  <si>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</si>
  <si>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</si>
  <si>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</si>
  <si>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</si>
  <si>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</si>
  <si>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</si>
  <si>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</si>
  <si>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</si>
  <si>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</si>
  <si>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</si>
  <si>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</si>
  <si>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</si>
  <si>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</si>
  <si>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</si>
  <si>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</si>
  <si>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</si>
  <si>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</si>
  <si>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</si>
  <si>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</si>
  <si>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</si>
  <si>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</si>
  <si>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</si>
  <si>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</si>
  <si>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</si>
  <si>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</si>
  <si>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</si>
  <si>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</si>
  <si>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</si>
  <si>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</si>
  <si>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</si>
  <si>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</si>
  <si>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</si>
  <si>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</si>
  <si>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</si>
  <si>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</si>
  <si>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</si>
  <si>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</si>
  <si>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</si>
  <si>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</si>
  <si>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</si>
  <si>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</si>
  <si>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</si>
  <si>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</si>
  <si>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</si>
  <si>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</si>
  <si>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</si>
  <si>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</si>
  <si>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</si>
  <si>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</si>
  <si>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</si>
  <si>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</si>
  <si>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</si>
  <si>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</si>
  <si>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</si>
  <si>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</si>
  <si>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</si>
  <si>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</si>
  <si>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</si>
  <si>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</si>
  <si>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</si>
  <si>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</si>
  <si>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</si>
  <si>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</si>
  <si>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</si>
  <si>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</si>
  <si>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</si>
  <si>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</si>
  <si>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</si>
  <si>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</si>
  <si>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</si>
  <si>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</si>
  <si>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</si>
  <si>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</si>
  <si>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</si>
  <si>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</si>
  <si>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</si>
  <si>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</si>
  <si>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</si>
  <si>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</si>
  <si>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</si>
  <si>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</si>
  <si>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</si>
  <si>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</si>
  <si>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</si>
  <si>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</si>
  <si>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</si>
  <si>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</si>
  <si>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</si>
  <si>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</si>
  <si>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</si>
  <si>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</si>
  <si>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</si>
  <si>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</si>
  <si>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</si>
  <si>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</si>
  <si>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</si>
  <si>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</si>
  <si>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</si>
  <si>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</si>
  <si>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</si>
  <si>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</si>
  <si>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</si>
  <si>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</si>
  <si>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</si>
  <si>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</si>
  <si>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</si>
  <si>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</si>
  <si>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</si>
  <si>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</si>
  <si>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</si>
  <si>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</si>
  <si>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</si>
  <si>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</si>
  <si>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</si>
  <si>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</si>
  <si>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</si>
  <si>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</si>
  <si>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</si>
  <si>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</si>
  <si>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</si>
  <si>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</si>
  <si>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</si>
  <si>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</si>
  <si>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</si>
  <si>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</si>
  <si>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</si>
  <si>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</si>
  <si>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</si>
  <si>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</si>
  <si>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</si>
  <si>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</si>
  <si>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</si>
  <si>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</si>
  <si>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</si>
  <si>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</si>
  <si>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</si>
  <si>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</si>
  <si>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</si>
  <si>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</si>
  <si>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</si>
  <si>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</si>
  <si>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</si>
  <si>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</si>
  <si>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</si>
  <si>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</si>
  <si>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</si>
  <si>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</si>
  <si>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</si>
  <si>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</si>
  <si>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</si>
  <si>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</si>
  <si>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</si>
  <si>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</si>
  <si>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</si>
  <si>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</si>
  <si>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</si>
  <si>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</si>
  <si>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</si>
  <si>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</si>
  <si>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</si>
  <si>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</si>
  <si>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</si>
  <si>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</si>
  <si>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</si>
  <si>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</si>
  <si>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</si>
  <si>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</si>
  <si>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</si>
  <si>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</si>
  <si>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</si>
  <si>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</si>
  <si>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</si>
  <si>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</si>
  <si>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</si>
  <si>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</si>
  <si>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</si>
  <si>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</si>
  <si>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</si>
  <si>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</si>
  <si>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</si>
  <si>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</si>
  <si>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</si>
  <si>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</si>
  <si>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</si>
  <si>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</si>
  <si>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</si>
  <si>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</si>
  <si>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</si>
  <si>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</si>
  <si>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</si>
  <si>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</si>
  <si>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</si>
  <si>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</si>
  <si>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</si>
  <si>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</si>
  <si>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</si>
  <si>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</si>
  <si>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</si>
  <si>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</si>
  <si>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</si>
  <si>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</si>
  <si>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</si>
  <si>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</si>
  <si>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</si>
  <si>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</si>
  <si>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</si>
  <si>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</si>
  <si>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</si>
  <si>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</si>
  <si>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</si>
  <si>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</si>
  <si>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</si>
  <si>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</si>
  <si>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</si>
  <si>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</si>
  <si>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</si>
  <si>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</si>
  <si>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</si>
  <si>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</si>
  <si>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</si>
  <si>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</si>
  <si>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</si>
  <si>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</si>
  <si>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</si>
  <si>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</si>
  <si>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</si>
  <si>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</si>
  <si>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</si>
  <si>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</si>
  <si>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</si>
  <si>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</si>
  <si>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</si>
  <si>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</si>
  <si>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</si>
  <si>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</si>
  <si>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</si>
  <si>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</si>
  <si>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</si>
  <si>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</si>
  <si>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</si>
  <si>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</si>
  <si>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</si>
  <si>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</si>
  <si>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</si>
  <si>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</si>
  <si>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</si>
  <si>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</si>
  <si>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</si>
  <si>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</si>
  <si>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</si>
  <si>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</si>
  <si>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</si>
  <si>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</si>
  <si>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</si>
  <si>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</si>
  <si>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</si>
  <si>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</si>
  <si>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</si>
  <si>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</si>
  <si>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</si>
  <si>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</si>
  <si>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</si>
  <si>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</si>
  <si>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</si>
  <si>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</si>
  <si>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</si>
  <si>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</si>
  <si>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</si>
  <si>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</si>
  <si>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</si>
  <si>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</si>
  <si>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</si>
  <si>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</si>
  <si>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</si>
  <si>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</si>
  <si>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</si>
  <si>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</si>
  <si>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</si>
  <si>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</si>
  <si>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</si>
  <si>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</si>
  <si>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</si>
  <si>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</si>
  <si>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</si>
  <si>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</si>
  <si>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</si>
  <si>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</si>
  <si>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</si>
  <si>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</si>
  <si>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</si>
  <si>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</si>
  <si>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</si>
  <si>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</si>
  <si>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</si>
  <si>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</si>
  <si>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</si>
  <si>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</si>
  <si>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</si>
  <si>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</si>
  <si>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</si>
  <si>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</si>
  <si>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</si>
  <si>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</si>
  <si>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</si>
  <si>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</si>
  <si>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</si>
  <si>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</si>
  <si>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</si>
  <si>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</si>
  <si>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</si>
  <si>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</si>
  <si>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</si>
  <si>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</si>
  <si>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</si>
  <si>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</si>
  <si>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</si>
  <si>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</si>
  <si>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</si>
  <si>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</si>
  <si>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</si>
  <si>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</si>
  <si>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</si>
  <si>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</si>
  <si>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</si>
  <si>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</si>
  <si>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</si>
  <si>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</si>
  <si>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</si>
  <si>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</si>
  <si>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</si>
  <si>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</si>
  <si>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</si>
  <si>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</si>
  <si>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</si>
  <si>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</si>
  <si>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</si>
  <si>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</si>
  <si>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</si>
  <si>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</si>
  <si>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</si>
  <si>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</si>
  <si>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</si>
  <si>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</si>
  <si>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</si>
  <si>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</si>
  <si>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</si>
  <si>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</si>
  <si>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</si>
  <si>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</si>
  <si>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</si>
  <si>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</si>
  <si>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</si>
  <si>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</si>
  <si>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</si>
  <si>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</si>
  <si>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</si>
  <si>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</si>
  <si>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</si>
  <si>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</si>
  <si>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</si>
  <si>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</si>
  <si>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</si>
  <si>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</si>
  <si>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</si>
  <si>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</si>
  <si>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</si>
  <si>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</si>
  <si>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</si>
  <si>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</si>
  <si>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</si>
  <si>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</si>
  <si>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</si>
  <si>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</si>
  <si>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</si>
  <si>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</si>
  <si>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</si>
  <si>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</si>
  <si>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</si>
  <si>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</si>
  <si>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</si>
  <si>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</si>
  <si>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</si>
  <si>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</si>
  <si>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</si>
  <si>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</si>
  <si>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</si>
  <si>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</si>
  <si>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</si>
  <si>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</si>
  <si>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</si>
  <si>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</si>
  <si>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</si>
  <si>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</si>
  <si>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</si>
  <si>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</si>
  <si>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</si>
  <si>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</si>
  <si>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</si>
  <si>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</si>
  <si>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</si>
  <si>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</si>
  <si>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</si>
  <si>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</si>
  <si>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</si>
  <si>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</si>
  <si>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</si>
  <si>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</si>
  <si>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</si>
  <si>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</si>
  <si>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</si>
  <si>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</si>
  <si>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</si>
  <si>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</si>
  <si>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</si>
  <si>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</si>
  <si>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</si>
  <si>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</si>
  <si>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</si>
  <si>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</si>
  <si>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</si>
  <si>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</si>
  <si>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</si>
  <si>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</si>
  <si>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</si>
  <si>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</si>
  <si>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</si>
  <si>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</si>
  <si>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</si>
  <si>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</si>
  <si>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</si>
  <si>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</si>
  <si>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</si>
  <si>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</si>
  <si>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</si>
  <si>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</si>
  <si>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</si>
  <si>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</si>
  <si>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</si>
  <si>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</si>
  <si>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</si>
  <si>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</si>
  <si>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</si>
  <si>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</si>
  <si>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</si>
  <si>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</si>
  <si>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</si>
  <si>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</si>
  <si>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</si>
  <si>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</si>
  <si>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</si>
  <si>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</si>
  <si>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</si>
  <si>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</si>
  <si>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</si>
  <si>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</si>
  <si>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</si>
  <si>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</si>
  <si>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</si>
  <si>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</si>
  <si>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</si>
  <si>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</si>
  <si>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</si>
  <si>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</si>
  <si>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</si>
  <si>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</si>
  <si>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</si>
  <si>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</si>
  <si>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</si>
  <si>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</si>
  <si>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</si>
  <si>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</si>
  <si>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</si>
  <si>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</si>
  <si>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</si>
  <si>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</si>
  <si>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</si>
  <si>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</si>
  <si>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</si>
  <si>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</si>
  <si>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</si>
  <si>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</si>
  <si>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</si>
  <si>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</si>
  <si>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</si>
  <si>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</si>
  <si>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</si>
  <si>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</si>
  <si>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</si>
  <si>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</si>
  <si>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</si>
  <si>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</si>
  <si>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</si>
  <si>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</si>
  <si>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</si>
  <si>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</si>
  <si>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</si>
  <si>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</si>
  <si>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</si>
  <si>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</si>
  <si>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</si>
  <si>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</si>
  <si>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</si>
  <si>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</si>
  <si>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</si>
  <si>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</si>
  <si>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</si>
  <si>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</si>
  <si>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</si>
  <si>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</si>
  <si>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</si>
  <si>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</si>
  <si>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</si>
  <si>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</si>
  <si>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</si>
  <si>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</si>
  <si>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</si>
  <si>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</si>
  <si>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</si>
  <si>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</si>
  <si>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</si>
  <si>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</si>
  <si>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</si>
  <si>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</si>
  <si>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</si>
  <si>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</si>
  <si>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</si>
  <si>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</si>
  <si>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</si>
  <si>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</si>
  <si>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</si>
  <si>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</si>
  <si>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</si>
  <si>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</si>
  <si>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</si>
  <si>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</si>
  <si>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</si>
  <si>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</si>
  <si>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</si>
  <si>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</si>
  <si>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</si>
  <si>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</si>
  <si>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</si>
  <si>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</si>
  <si>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</si>
  <si>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</si>
  <si>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</si>
  <si>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</si>
  <si>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</si>
  <si>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</si>
  <si>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</si>
  <si>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</si>
  <si>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</si>
  <si>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</si>
  <si>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</si>
  <si>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</si>
  <si>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</si>
  <si>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</si>
  <si>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</si>
  <si>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</si>
  <si>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</si>
  <si>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</si>
  <si>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</si>
  <si>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</si>
  <si>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</si>
  <si>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</si>
  <si>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</si>
  <si>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</si>
  <si>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</si>
  <si>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</si>
  <si>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</si>
  <si>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</si>
  <si>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</si>
  <si>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</si>
  <si>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</si>
  <si>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</si>
  <si>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</si>
  <si>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</si>
  <si>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</si>
  <si>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</si>
  <si>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</si>
  <si>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</si>
  <si>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</si>
  <si>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</si>
  <si>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</si>
  <si>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</si>
  <si>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</si>
  <si>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</si>
  <si>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</si>
  <si>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</si>
  <si>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</si>
  <si>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</si>
  <si>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</si>
  <si>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</si>
  <si>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</si>
  <si>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</si>
  <si>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</si>
  <si>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</si>
  <si>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</si>
  <si>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</si>
  <si>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</si>
  <si>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</si>
  <si>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</si>
  <si>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</si>
  <si>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</si>
  <si>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</si>
  <si>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</si>
  <si>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</si>
  <si>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</si>
  <si>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</si>
  <si>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</si>
  <si>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</si>
  <si>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</si>
  <si>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</si>
  <si>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</si>
  <si>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</si>
  <si>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</si>
  <si>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</si>
  <si>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</si>
  <si>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</si>
  <si>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</si>
  <si>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</si>
  <si>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</si>
  <si>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</si>
  <si>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</si>
  <si>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</si>
  <si>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</si>
  <si>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</si>
  <si>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</si>
  <si>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</si>
  <si>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</si>
  <si>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</si>
  <si>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</si>
  <si>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</si>
  <si>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</si>
  <si>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</si>
  <si>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</si>
  <si>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</si>
  <si>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</si>
  <si>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</si>
  <si>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</si>
  <si>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</si>
  <si>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</si>
  <si>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</si>
  <si>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</si>
  <si>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</si>
  <si>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</si>
  <si>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</si>
  <si>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</si>
  <si>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</si>
  <si>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</si>
  <si>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</si>
  <si>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</si>
  <si>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</si>
  <si>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</si>
  <si>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</si>
  <si>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</si>
  <si>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</si>
  <si>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</si>
  <si>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</si>
  <si>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</si>
  <si>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</si>
  <si>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</si>
  <si>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</si>
  <si>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</si>
  <si>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</si>
  <si>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</si>
  <si>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</si>
  <si>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</si>
  <si>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</si>
  <si>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</si>
  <si>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</si>
  <si>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</si>
  <si>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</si>
  <si>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</si>
  <si>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</si>
  <si>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</si>
  <si>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</si>
  <si>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</si>
  <si>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</si>
  <si>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</si>
  <si>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</si>
  <si>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</si>
  <si>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</si>
  <si>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</si>
  <si>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</si>
  <si>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</si>
  <si>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</si>
  <si>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</si>
  <si>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</si>
  <si>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</si>
  <si>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</si>
  <si>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</si>
  <si>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</si>
  <si>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</si>
  <si>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</si>
  <si>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</si>
  <si>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</si>
  <si>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</si>
  <si>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</si>
  <si>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</si>
  <si>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</si>
  <si>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</si>
  <si>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</si>
  <si>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</si>
  <si>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</si>
  <si>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</si>
  <si>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</si>
  <si>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</si>
  <si>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</si>
  <si>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</si>
  <si>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</si>
  <si>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</si>
  <si>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</si>
  <si>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</si>
  <si>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</si>
  <si>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</si>
  <si>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</si>
  <si>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</si>
  <si>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</si>
  <si>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</si>
  <si>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</si>
  <si>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</si>
  <si>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</si>
  <si>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</si>
  <si>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</si>
  <si>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</si>
  <si>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</si>
  <si>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</si>
  <si>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</si>
  <si>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</si>
  <si>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</si>
  <si>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</si>
  <si>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</si>
  <si>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</si>
  <si>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</si>
  <si>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</si>
  <si>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</si>
  <si>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</si>
  <si>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</si>
  <si>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</si>
  <si>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</si>
  <si>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</si>
  <si>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</si>
  <si>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</si>
  <si>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</si>
  <si>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</si>
  <si>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</si>
  <si>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</si>
  <si>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</si>
  <si>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</si>
  <si>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</si>
  <si>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</si>
  <si>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</si>
  <si>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</si>
  <si>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</si>
  <si>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</si>
  <si>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</si>
  <si>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</si>
  <si>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</si>
  <si>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</si>
  <si>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</si>
  <si>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</si>
  <si>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</si>
  <si>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</si>
  <si>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</si>
  <si>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</si>
  <si>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</si>
  <si>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</si>
  <si>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</si>
  <si>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</si>
  <si>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</si>
  <si>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</si>
  <si>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</si>
  <si>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</si>
  <si>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</si>
  <si>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</si>
  <si>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</si>
  <si>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</si>
  <si>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</si>
  <si>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</si>
  <si>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</si>
  <si>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</si>
  <si>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</si>
  <si>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</si>
  <si>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</si>
  <si>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</si>
  <si>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</si>
  <si>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</si>
  <si>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</si>
  <si>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</si>
  <si>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</si>
  <si>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</si>
  <si>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</si>
  <si>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</si>
  <si>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</si>
  <si>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</si>
  <si>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</si>
  <si>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</si>
  <si>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</si>
  <si>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</si>
  <si>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</si>
  <si>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</si>
  <si>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</si>
  <si>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</si>
  <si>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</si>
  <si>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</si>
  <si>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</si>
  <si>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</si>
  <si>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</si>
  <si>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</si>
  <si>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</si>
  <si>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</si>
  <si>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</si>
  <si>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</si>
  <si>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</si>
  <si>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</si>
  <si>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</si>
  <si>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</si>
  <si>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</si>
  <si>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</si>
  <si>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</si>
  <si>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</si>
  <si>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</si>
  <si>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</si>
  <si>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</si>
  <si>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</si>
  <si>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</si>
  <si>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</si>
  <si>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</si>
  <si>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</si>
  <si>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</si>
  <si>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</si>
  <si>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</si>
  <si>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</si>
  <si>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</si>
  <si>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</si>
  <si>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</si>
  <si>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</si>
  <si>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</si>
  <si>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</si>
  <si>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</si>
  <si>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</si>
  <si>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</si>
  <si>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</si>
  <si>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</si>
  <si>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</si>
  <si>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</si>
  <si>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</si>
  <si>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</si>
  <si>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</si>
  <si>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</si>
  <si>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</si>
  <si>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</si>
  <si>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</si>
  <si>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</si>
  <si>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</si>
  <si>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</si>
  <si>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</si>
  <si>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</si>
  <si>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</si>
  <si>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</si>
  <si>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</si>
  <si>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</si>
  <si>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</si>
  <si>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</si>
  <si>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</si>
  <si>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</si>
  <si>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</si>
  <si>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</si>
  <si>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</si>
  <si>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</si>
  <si>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</si>
  <si>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</si>
  <si>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</si>
  <si>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</si>
  <si>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</si>
  <si>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</si>
  <si>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</si>
  <si>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</si>
  <si>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</si>
  <si>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</si>
  <si>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</si>
  <si>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</si>
  <si>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</si>
  <si>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</si>
  <si>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</si>
  <si>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</si>
  <si>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</si>
  <si>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</si>
  <si>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</si>
  <si>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</si>
  <si>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</si>
  <si>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</si>
  <si>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</si>
  <si>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</si>
  <si>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</si>
  <si>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</si>
  <si>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</si>
  <si>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</si>
  <si>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</si>
  <si>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</si>
  <si>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</si>
  <si>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</si>
  <si>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</si>
  <si>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</si>
  <si>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</si>
  <si>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</si>
  <si>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</si>
  <si>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</si>
  <si>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</si>
  <si>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</si>
  <si>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</si>
  <si>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</si>
  <si>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</si>
  <si>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</si>
  <si>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</si>
  <si>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</si>
  <si>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</si>
  <si>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</si>
  <si>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</si>
  <si>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</si>
  <si>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</si>
  <si>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</si>
  <si>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</si>
  <si>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</si>
  <si>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</si>
  <si>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</si>
  <si>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</si>
  <si>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</si>
  <si>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</si>
  <si>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</si>
  <si>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</si>
  <si>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</si>
  <si>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</si>
  <si>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</si>
  <si>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</si>
  <si>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</si>
  <si>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</si>
  <si>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</si>
  <si>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</si>
  <si>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</si>
  <si>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</si>
  <si>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</si>
  <si>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</si>
  <si>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</si>
  <si>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</si>
  <si>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</si>
  <si>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</si>
  <si>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</si>
  <si>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</si>
  <si>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</si>
  <si>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</si>
  <si>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</si>
  <si>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</si>
  <si>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</si>
  <si>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</si>
  <si>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</si>
  <si>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</si>
  <si>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</si>
  <si>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</si>
  <si>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</si>
  <si>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</si>
  <si>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</si>
  <si>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</si>
  <si>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</si>
  <si>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</si>
  <si>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</si>
  <si>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</si>
  <si>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</si>
  <si>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</si>
  <si>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</si>
  <si>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</si>
  <si>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</si>
  <si>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</si>
  <si>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</si>
  <si>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</si>
  <si>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</si>
  <si>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</si>
  <si>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</si>
  <si>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</si>
  <si>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</si>
  <si>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</si>
  <si>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</si>
  <si>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</si>
  <si>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</si>
  <si>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</si>
  <si>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</si>
  <si>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</si>
  <si>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</si>
  <si>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</si>
  <si>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</si>
  <si>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</si>
  <si>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</si>
  <si>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</si>
  <si>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</si>
  <si>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</si>
  <si>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</si>
  <si>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</si>
  <si>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</si>
  <si>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</si>
  <si>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</si>
  <si>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</si>
  <si>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</si>
  <si>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</si>
  <si>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</si>
  <si>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</si>
  <si>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</si>
  <si>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</si>
  <si>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</si>
  <si>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</si>
  <si>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</si>
  <si>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</si>
  <si>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</si>
  <si>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</si>
  <si>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</si>
  <si>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</si>
  <si>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</si>
  <si>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</si>
  <si>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</si>
  <si>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</si>
  <si>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</si>
  <si>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</si>
  <si>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</si>
  <si>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</si>
  <si>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</si>
  <si>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</si>
  <si>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</si>
  <si>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</si>
  <si>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</si>
  <si>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</si>
  <si>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</si>
  <si>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</si>
  <si>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</si>
  <si>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</si>
  <si>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</si>
  <si>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</si>
  <si>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</si>
  <si>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</si>
  <si>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</si>
  <si>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</si>
  <si>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</si>
  <si>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</si>
  <si>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</si>
  <si>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</si>
  <si>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</si>
  <si>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</si>
  <si>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</si>
  <si>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</si>
  <si>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</si>
  <si>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</si>
  <si>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</si>
  <si>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</si>
  <si>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</si>
  <si>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</si>
  <si>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</si>
  <si>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</si>
  <si>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</si>
  <si>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</si>
  <si>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</si>
  <si>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</si>
  <si>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</si>
  <si>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</si>
  <si>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</si>
  <si>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</si>
  <si>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</si>
  <si>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</si>
  <si>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</si>
  <si>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</si>
  <si>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</si>
  <si>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</si>
  <si>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</si>
  <si>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</si>
  <si>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</si>
  <si>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</si>
  <si>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</si>
  <si>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</si>
  <si>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</si>
  <si>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</si>
  <si>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</si>
  <si>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</si>
  <si>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</si>
  <si>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</si>
  <si>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</si>
  <si>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</si>
  <si>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</si>
  <si>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</si>
  <si>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</si>
  <si>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</si>
  <si>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</si>
  <si>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</si>
  <si>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</si>
  <si>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</si>
  <si>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</si>
  <si>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</si>
  <si>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</si>
  <si>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</si>
  <si>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</si>
  <si>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</si>
  <si>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</si>
  <si>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</si>
  <si>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</si>
  <si>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</si>
  <si>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</si>
  <si>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</si>
  <si>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</si>
  <si>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</si>
  <si>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</si>
  <si>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</si>
  <si>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</si>
  <si>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</si>
  <si>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</si>
  <si>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</si>
  <si>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</si>
  <si>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</si>
  <si>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</si>
  <si>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</si>
  <si>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</si>
  <si>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</si>
  <si>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</si>
  <si>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</si>
  <si>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</si>
  <si>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</si>
  <si>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</si>
  <si>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</si>
  <si>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</si>
  <si>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</si>
  <si>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</si>
  <si>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</si>
  <si>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</si>
  <si>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</si>
  <si>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</si>
  <si>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</si>
  <si>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</si>
  <si>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</si>
  <si>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</si>
  <si>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</si>
  <si>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</si>
  <si>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</si>
  <si>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</si>
  <si>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</si>
  <si>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</si>
  <si>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</si>
  <si>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</si>
  <si>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</si>
  <si>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</si>
  <si>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</si>
  <si>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</si>
  <si>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</si>
  <si>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</si>
  <si>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</si>
  <si>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</si>
  <si>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</si>
  <si>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</si>
  <si>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</si>
  <si>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</si>
  <si>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</si>
  <si>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</si>
  <si>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</si>
  <si>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</si>
  <si>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</si>
  <si>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</si>
  <si>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</si>
  <si>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</si>
  <si>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</si>
  <si>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</si>
  <si>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</si>
  <si>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</si>
  <si>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</si>
  <si>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</si>
  <si>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</si>
  <si>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</si>
  <si>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</si>
  <si>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</si>
  <si>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</si>
  <si>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</si>
  <si>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</si>
  <si>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</si>
  <si>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</si>
  <si>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</si>
  <si>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</si>
  <si>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</si>
  <si>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</si>
  <si>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</si>
  <si>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</si>
  <si>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</si>
  <si>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</si>
  <si>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</si>
  <si>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</si>
  <si>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</si>
  <si>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</si>
  <si>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</si>
  <si>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</si>
  <si>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</si>
  <si>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</si>
  <si>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</si>
  <si>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</si>
  <si>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</si>
  <si>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</si>
  <si>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</si>
  <si>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</si>
  <si>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</si>
  <si>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</si>
  <si>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</si>
  <si>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</si>
  <si>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</si>
  <si>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</si>
  <si>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</si>
  <si>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</si>
  <si>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</si>
  <si>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</si>
  <si>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</si>
  <si>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</si>
  <si>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</si>
  <si>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</si>
  <si>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</si>
  <si>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</si>
  <si>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</si>
  <si>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</si>
  <si>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</si>
  <si>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</si>
  <si>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</si>
  <si>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</si>
  <si>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</si>
  <si>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</si>
  <si>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</si>
  <si>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</si>
  <si>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</si>
  <si>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</si>
  <si>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</si>
  <si>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</si>
  <si>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</si>
  <si>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</si>
  <si>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</si>
  <si>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</si>
  <si>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</si>
  <si>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</si>
  <si>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</si>
  <si>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</si>
  <si>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</si>
  <si>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</si>
  <si>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</si>
  <si>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</si>
  <si>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</si>
  <si>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</si>
  <si>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</si>
  <si>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</si>
  <si>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</si>
  <si>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</si>
  <si>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</si>
  <si>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</si>
  <si>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</si>
  <si>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</si>
  <si>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</si>
  <si>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</si>
  <si>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</si>
  <si>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</si>
  <si>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</si>
  <si>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</si>
  <si>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</si>
  <si>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</si>
  <si>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</si>
  <si>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</si>
  <si>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</si>
  <si>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</si>
  <si>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</si>
  <si>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</si>
  <si>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</si>
  <si>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</si>
  <si>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</si>
  <si>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</si>
  <si>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</si>
  <si>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</si>
  <si>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</si>
  <si>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</si>
  <si>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</si>
  <si>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</si>
  <si>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</si>
  <si>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</si>
  <si>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</si>
  <si>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</si>
  <si>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</si>
  <si>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</si>
  <si>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</si>
  <si>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</si>
  <si>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</si>
  <si>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</si>
  <si>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</si>
  <si>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</si>
  <si>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</si>
  <si>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</si>
  <si>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</si>
  <si>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</si>
  <si>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</si>
  <si>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</si>
  <si>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</si>
  <si>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</si>
  <si>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</si>
  <si>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</si>
  <si>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</si>
  <si>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</si>
  <si>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</si>
  <si>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</si>
  <si>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</si>
  <si>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</si>
  <si>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</si>
  <si>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</si>
  <si>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</si>
  <si>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</si>
  <si>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</si>
  <si>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</si>
  <si>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</si>
  <si>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</si>
  <si>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</si>
  <si>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</si>
  <si>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</si>
  <si>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</si>
  <si>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</si>
  <si>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</si>
  <si>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</si>
  <si>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</si>
  <si>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</si>
  <si>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</si>
  <si>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</si>
  <si>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</si>
  <si>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</si>
  <si>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</si>
  <si>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</si>
  <si>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</si>
  <si>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</si>
  <si>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</si>
  <si>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</si>
  <si>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</si>
  <si>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</si>
  <si>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</si>
  <si>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</si>
  <si>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</si>
  <si>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</si>
  <si>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</si>
  <si>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</si>
  <si>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</si>
  <si>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</si>
  <si>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</si>
  <si>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</si>
  <si>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</si>
  <si>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</si>
  <si>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</si>
  <si>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</si>
  <si>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</si>
  <si>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</si>
  <si>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</si>
  <si>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</si>
  <si>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</si>
  <si>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</si>
  <si>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</si>
  <si>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</si>
  <si>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</si>
  <si>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</si>
  <si>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</si>
  <si>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</si>
  <si>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</si>
  <si>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</si>
  <si>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</si>
  <si>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</si>
  <si>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</si>
  <si>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</si>
  <si>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</si>
  <si>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</si>
  <si>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</si>
  <si>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</si>
  <si>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</si>
  <si>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</si>
  <si>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</si>
  <si>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</si>
  <si>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</si>
  <si>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</si>
  <si>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</si>
  <si>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</si>
  <si>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</si>
  <si>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</si>
  <si>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</si>
  <si>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</si>
  <si>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</si>
  <si>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</si>
  <si>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</si>
  <si>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</si>
  <si>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</si>
  <si>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</si>
  <si>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</si>
  <si>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</si>
  <si>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</si>
  <si>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</si>
  <si>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</si>
  <si>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</si>
  <si>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</si>
  <si>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</si>
  <si>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</si>
  <si>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</si>
  <si>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</si>
  <si>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</si>
  <si>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</si>
  <si>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</si>
  <si>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</si>
  <si>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</si>
  <si>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</si>
  <si>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</si>
  <si>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</si>
  <si>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</si>
  <si>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</si>
  <si>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</si>
  <si>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</si>
  <si>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</si>
  <si>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</si>
  <si>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</si>
  <si>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</si>
  <si>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</si>
  <si>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</si>
  <si>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</si>
  <si>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</si>
  <si>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</si>
  <si>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</si>
  <si>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</si>
  <si>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</si>
  <si>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</si>
  <si>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</si>
  <si>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</si>
  <si>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</si>
  <si>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</si>
  <si>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</si>
  <si>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</si>
  <si>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</si>
  <si>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</si>
  <si>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</si>
  <si>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</si>
  <si>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</si>
  <si>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</si>
  <si>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</si>
  <si>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</si>
  <si>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</si>
  <si>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</si>
  <si>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</si>
  <si>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</si>
  <si>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</si>
  <si>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</si>
  <si>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</si>
  <si>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</si>
  <si>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</si>
  <si>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</si>
  <si>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</si>
  <si>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</si>
  <si>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</si>
  <si>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</si>
  <si>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</si>
  <si>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</si>
  <si>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</si>
  <si>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</si>
  <si>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</si>
  <si>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</si>
  <si>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</si>
  <si>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</si>
  <si>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</si>
  <si>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</si>
  <si>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</si>
  <si>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</si>
  <si>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</si>
  <si>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</si>
  <si>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</si>
  <si>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</si>
  <si>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</si>
  <si>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</si>
  <si>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</si>
  <si>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</si>
  <si>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</si>
  <si>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</si>
  <si>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</si>
  <si>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</si>
  <si>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</si>
  <si>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</si>
  <si>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</si>
  <si>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</si>
  <si>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</si>
  <si>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</si>
  <si>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</si>
  <si>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</si>
  <si>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</si>
  <si>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</si>
  <si>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</si>
  <si>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</si>
  <si>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</si>
  <si>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</si>
  <si>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</si>
  <si>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</si>
  <si>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</si>
  <si>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</si>
  <si>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</si>
  <si>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</si>
  <si>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</si>
  <si>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</si>
  <si>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</si>
  <si>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</si>
  <si>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</si>
  <si>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</si>
  <si>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</si>
  <si>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</si>
  <si>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</si>
  <si>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</si>
  <si>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</si>
  <si>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</si>
  <si>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</si>
  <si>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</si>
  <si>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</si>
  <si>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</si>
  <si>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</si>
  <si>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</si>
  <si>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</si>
  <si>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</si>
  <si>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</si>
  <si>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</si>
  <si>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</si>
  <si>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</si>
  <si>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</si>
  <si>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</si>
  <si>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</si>
  <si>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</si>
  <si>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</si>
  <si>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</si>
  <si>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</si>
  <si>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</si>
  <si>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</si>
  <si>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</si>
  <si>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</si>
  <si>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</si>
  <si>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</si>
  <si>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</si>
  <si>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</si>
  <si>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</si>
  <si>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</si>
  <si>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</si>
  <si>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</si>
  <si>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</si>
  <si>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</si>
  <si>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</si>
  <si>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</si>
  <si>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</si>
  <si>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</si>
  <si>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</si>
  <si>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</si>
  <si>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</si>
  <si>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</si>
  <si>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</si>
  <si>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</si>
  <si>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</si>
  <si>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</si>
  <si>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</si>
  <si>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</si>
  <si>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</si>
  <si>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</si>
  <si>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</si>
  <si>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</si>
  <si>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</si>
  <si>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</si>
  <si>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</si>
  <si>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</si>
  <si>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</si>
  <si>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</si>
  <si>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</si>
  <si>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</si>
  <si>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</si>
  <si>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</si>
  <si>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</si>
  <si>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</si>
  <si>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</si>
  <si>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</si>
  <si>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</si>
  <si>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</si>
  <si>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</si>
  <si>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</si>
  <si>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</si>
  <si>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</si>
  <si>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</si>
  <si>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</si>
  <si>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</si>
  <si>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</si>
  <si>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</si>
  <si>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</si>
  <si>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</si>
  <si>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</si>
  <si>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</si>
  <si>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</si>
  <si>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</si>
  <si>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</si>
  <si>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</si>
  <si>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</si>
  <si>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</si>
  <si>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</si>
  <si>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</si>
  <si>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</si>
  <si>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</si>
  <si>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</si>
  <si>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</si>
  <si>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</si>
  <si>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</si>
  <si>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</si>
  <si>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</si>
  <si>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</si>
  <si>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</si>
  <si>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</si>
  <si>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</si>
  <si>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</si>
  <si>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</si>
  <si>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</si>
  <si>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</si>
  <si>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</si>
  <si>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</si>
  <si>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</si>
  <si>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</si>
  <si>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</si>
  <si>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</si>
  <si>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</si>
  <si>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</si>
  <si>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</si>
  <si>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</si>
  <si>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</si>
  <si>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</si>
  <si>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</si>
  <si>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</si>
  <si>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</si>
  <si>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</si>
  <si>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</si>
  <si>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</si>
  <si>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</si>
  <si>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</si>
  <si>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</si>
  <si>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</si>
  <si>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</si>
  <si>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</si>
  <si>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</si>
  <si>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</si>
  <si>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</si>
  <si>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</si>
  <si>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</si>
  <si>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</si>
  <si>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</si>
  <si>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</si>
  <si>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</si>
  <si>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</si>
  <si>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</si>
  <si>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</si>
  <si>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</si>
  <si>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</si>
  <si>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</si>
  <si>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</si>
  <si>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</si>
  <si>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</si>
  <si>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</si>
  <si>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</si>
  <si>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</si>
  <si>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</si>
  <si>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</si>
  <si>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</si>
  <si>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</si>
  <si>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</si>
  <si>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</si>
  <si>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</si>
  <si>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</si>
  <si>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</si>
  <si>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</si>
  <si>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</si>
  <si>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</si>
  <si>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</si>
  <si>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</si>
  <si>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</si>
  <si>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</si>
  <si>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</si>
  <si>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</si>
  <si>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</si>
  <si>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</si>
  <si>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</si>
  <si>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</si>
  <si>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</si>
  <si>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</si>
  <si>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</si>
  <si>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</si>
  <si>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</si>
  <si>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</si>
  <si>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</si>
  <si>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</si>
  <si>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</si>
  <si>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</si>
  <si>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</si>
  <si>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</si>
  <si>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</si>
  <si>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</si>
  <si>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</si>
  <si>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</si>
  <si>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</si>
  <si>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</si>
  <si>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</si>
  <si>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</si>
  <si>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</si>
  <si>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</si>
  <si>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</si>
  <si>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</si>
  <si>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</si>
  <si>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</si>
  <si>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</si>
  <si>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</si>
  <si>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</si>
  <si>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</si>
  <si>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</si>
  <si>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</si>
  <si>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</si>
  <si>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</si>
  <si>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</si>
  <si>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</si>
  <si>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</si>
  <si>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</si>
  <si>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</si>
  <si>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</si>
  <si>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</si>
  <si>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</si>
  <si>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</si>
  <si>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</si>
  <si>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</si>
  <si>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</si>
  <si>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</si>
  <si>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</si>
  <si>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</si>
  <si>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</si>
  <si>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</si>
  <si>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</si>
  <si>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</si>
  <si>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</si>
  <si>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</si>
  <si>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</si>
  <si>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</si>
  <si>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</si>
  <si>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</si>
  <si>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</si>
  <si>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</si>
  <si>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</si>
  <si>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</si>
  <si>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</si>
  <si>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</si>
  <si>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</si>
  <si>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</si>
  <si>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</si>
  <si>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</si>
  <si>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</si>
  <si>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</si>
  <si>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</si>
  <si>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</si>
  <si>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</si>
  <si>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</si>
  <si>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</si>
  <si>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</si>
  <si>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</si>
  <si>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</si>
  <si>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</si>
  <si>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</si>
  <si>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</si>
  <si>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</si>
  <si>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</si>
  <si>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</si>
  <si>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</si>
  <si>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</si>
  <si>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</si>
  <si>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</si>
  <si>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</si>
  <si>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</si>
  <si>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</si>
  <si>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</si>
  <si>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</si>
  <si>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</si>
  <si>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</si>
  <si>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</si>
  <si>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</si>
  <si>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</si>
  <si>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</si>
  <si>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</si>
  <si>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</si>
  <si>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</si>
  <si>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</si>
  <si>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</si>
  <si>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</si>
  <si>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</si>
  <si>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</si>
  <si>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</si>
  <si>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</si>
  <si>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</si>
  <si>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</si>
  <si>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</si>
  <si>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</si>
  <si>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</si>
  <si>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</si>
  <si>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</si>
  <si>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</si>
  <si>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</si>
  <si>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</si>
  <si>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</si>
  <si>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</si>
  <si>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</si>
  <si>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</si>
  <si>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</si>
  <si>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</si>
  <si>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</si>
  <si>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</si>
  <si>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</si>
  <si>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</si>
  <si>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</si>
  <si>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</si>
  <si>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</si>
  <si>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</si>
  <si>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</si>
  <si>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</si>
  <si>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</si>
  <si>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</si>
  <si>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</si>
  <si>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</si>
  <si>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</si>
  <si>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</si>
  <si>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</si>
  <si>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</si>
  <si>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</si>
  <si>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</si>
  <si>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</si>
  <si>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</si>
  <si>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</si>
  <si>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</si>
  <si>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</si>
  <si>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</si>
  <si>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</si>
  <si>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</si>
  <si>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</si>
  <si>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</si>
  <si>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</si>
  <si>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</si>
  <si>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</si>
  <si>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</si>
  <si>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</si>
  <si>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</si>
  <si>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</si>
  <si>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</si>
  <si>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</si>
  <si>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</si>
  <si>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</si>
  <si>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</si>
  <si>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</si>
  <si>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</si>
  <si>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</si>
  <si>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</si>
  <si>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</si>
  <si>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</si>
  <si>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</si>
  <si>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</si>
  <si>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</si>
  <si>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</si>
  <si>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</si>
  <si>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</si>
  <si>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</si>
  <si>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</si>
  <si>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</si>
  <si>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</si>
  <si>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</si>
  <si>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</si>
  <si>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</si>
  <si>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</si>
  <si>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</si>
  <si>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</si>
  <si>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</si>
  <si>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</si>
  <si>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</si>
  <si>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</si>
  <si>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</si>
  <si>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</si>
  <si>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</si>
  <si>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</si>
  <si>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</si>
  <si>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</si>
  <si>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</si>
  <si>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</si>
  <si>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</si>
  <si>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</si>
  <si>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</si>
  <si>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</si>
  <si>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</si>
  <si>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</si>
  <si>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</si>
  <si>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</si>
  <si>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</si>
  <si>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</si>
  <si>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</si>
  <si>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</si>
  <si>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</si>
  <si>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</si>
  <si>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</si>
  <si>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</si>
  <si>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</si>
  <si>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</si>
  <si>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</si>
  <si>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</si>
  <si>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</si>
  <si>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</si>
  <si>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</si>
  <si>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</si>
  <si>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</si>
  <si>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</si>
  <si>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</si>
  <si>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</si>
  <si>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</si>
  <si>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</si>
  <si>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</si>
  <si>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</si>
  <si>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</si>
  <si>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</si>
  <si>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</si>
  <si>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</si>
  <si>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</si>
  <si>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</si>
  <si>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</si>
  <si>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</si>
  <si>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</si>
  <si>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</si>
  <si>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</si>
  <si>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</si>
  <si>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</si>
  <si>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</si>
  <si>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</si>
  <si>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</si>
  <si>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</si>
  <si>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</si>
  <si>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</si>
  <si>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</si>
  <si>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</si>
  <si>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</si>
  <si>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</si>
  <si>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</si>
  <si>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</si>
  <si>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</si>
  <si>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</si>
  <si>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</si>
  <si>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</si>
  <si>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</si>
  <si>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</si>
  <si>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</si>
  <si>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</si>
  <si>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</si>
  <si>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</si>
  <si>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</si>
  <si>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</si>
  <si>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</si>
  <si>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</si>
  <si>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</si>
  <si>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</si>
  <si>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</si>
  <si>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</si>
  <si>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</si>
  <si>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</si>
  <si>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</si>
  <si>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</si>
  <si>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</si>
  <si>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</si>
  <si>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</si>
  <si>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</si>
  <si>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</si>
  <si>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</si>
  <si>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</si>
  <si>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</si>
  <si>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</si>
  <si>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</si>
  <si>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</si>
  <si>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</si>
  <si>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</si>
  <si>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</si>
  <si>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</si>
  <si>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</si>
  <si>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</si>
  <si>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</si>
  <si>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</si>
  <si>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</si>
  <si>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</si>
  <si>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</si>
  <si>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</si>
  <si>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</si>
  <si>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</si>
  <si>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</si>
  <si>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</si>
  <si>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</si>
  <si>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</si>
  <si>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</si>
  <si>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</si>
  <si>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</si>
  <si>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</si>
  <si>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</si>
  <si>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</si>
  <si>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</si>
  <si>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</si>
  <si>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</si>
  <si>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</si>
  <si>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</si>
  <si>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</si>
  <si>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</si>
  <si>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</si>
  <si>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</si>
  <si>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</si>
  <si>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</si>
  <si>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</si>
  <si>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</si>
  <si>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</si>
  <si>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</si>
  <si>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</si>
  <si>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</si>
  <si>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</si>
  <si>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</si>
  <si>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</si>
  <si>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</si>
  <si>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</si>
  <si>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</si>
  <si>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</si>
  <si>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</si>
  <si>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</si>
  <si>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</si>
  <si>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</si>
  <si>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</si>
  <si>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</si>
  <si>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</si>
  <si>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</si>
  <si>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</si>
  <si>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</si>
  <si>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</si>
  <si>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</si>
  <si>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</si>
  <si>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</si>
  <si>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</si>
  <si>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</si>
  <si>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</si>
  <si>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</si>
  <si>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</si>
  <si>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</si>
  <si>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</si>
  <si>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</si>
  <si>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</si>
  <si>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</si>
  <si>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</si>
  <si>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</si>
  <si>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</si>
  <si>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</si>
  <si>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</si>
  <si>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</si>
  <si>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</si>
  <si>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</si>
  <si>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</si>
  <si>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</si>
  <si>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</si>
  <si>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</si>
  <si>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</si>
  <si>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</si>
  <si>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</si>
  <si>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</si>
  <si>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</si>
  <si>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</si>
  <si>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</si>
  <si>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</si>
  <si>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</si>
  <si>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</si>
  <si>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</si>
  <si>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</si>
  <si>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</si>
  <si>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</si>
  <si>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</si>
  <si>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</si>
  <si>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</si>
  <si>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</si>
  <si>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</si>
  <si>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</si>
  <si>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</si>
  <si>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</si>
  <si>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</si>
  <si>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</si>
  <si>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</si>
  <si>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</si>
  <si>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</si>
  <si>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</si>
  <si>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</si>
  <si>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</si>
  <si>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</si>
  <si>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</si>
  <si>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</si>
  <si>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</si>
  <si>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</si>
  <si>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</si>
  <si>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</si>
  <si>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</si>
  <si>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</si>
  <si>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</si>
  <si>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</si>
  <si>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</si>
  <si>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</si>
  <si>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</si>
  <si>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</si>
  <si>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</si>
  <si>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</si>
  <si>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</si>
  <si>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</si>
  <si>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</si>
  <si>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</si>
  <si>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</si>
  <si>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</si>
  <si>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</si>
  <si>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</si>
  <si>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</si>
  <si>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</si>
  <si>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</si>
  <si>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</si>
  <si>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</si>
  <si>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</si>
  <si>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</si>
  <si>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</si>
  <si>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</si>
  <si>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</si>
  <si>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</si>
  <si>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</si>
  <si>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</si>
  <si>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</si>
  <si>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</si>
  <si>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</si>
  <si>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</si>
  <si>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</si>
  <si>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</si>
  <si>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</si>
  <si>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</si>
  <si>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</si>
  <si>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</si>
  <si>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</si>
  <si>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</si>
  <si>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</si>
  <si>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</si>
  <si>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</si>
  <si>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</si>
  <si>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</si>
  <si>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</si>
  <si>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</si>
  <si>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</si>
  <si>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</si>
  <si>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</si>
  <si>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</si>
  <si>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</si>
  <si>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</si>
  <si>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</si>
  <si>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</si>
  <si>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</si>
  <si>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</si>
  <si>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</si>
  <si>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</si>
  <si>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</si>
  <si>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</si>
  <si>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</si>
  <si>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</si>
  <si>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</si>
  <si>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</si>
  <si>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</si>
  <si>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</si>
  <si>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</si>
  <si>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</si>
  <si>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</si>
  <si>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</si>
  <si>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</si>
  <si>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</si>
  <si>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</si>
  <si>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</si>
  <si>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</si>
  <si>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</si>
  <si>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</si>
  <si>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</si>
  <si>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</si>
  <si>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</si>
  <si>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</si>
  <si>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</si>
  <si>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</si>
  <si>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</si>
  <si>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</si>
  <si>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</si>
  <si>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</si>
  <si>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</si>
  <si>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</si>
  <si>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</si>
  <si>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</si>
  <si>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</si>
  <si>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</si>
  <si>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</si>
  <si>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</si>
  <si>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</si>
  <si>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</si>
  <si>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</si>
  <si>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</si>
  <si>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</si>
  <si>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</si>
  <si>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</si>
  <si>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</si>
  <si>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</si>
  <si>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</si>
  <si>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</si>
  <si>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</si>
  <si>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</si>
  <si>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</si>
  <si>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</si>
  <si>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</si>
  <si>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</si>
  <si>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</si>
  <si>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</si>
  <si>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</si>
  <si>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</si>
  <si>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</si>
  <si>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</si>
  <si>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</si>
  <si>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</si>
  <si>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</si>
  <si>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</si>
  <si>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</si>
  <si>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</si>
  <si>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</si>
  <si>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</si>
  <si>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</si>
  <si>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</si>
  <si>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</si>
  <si>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</si>
  <si>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</si>
  <si>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</si>
  <si>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</si>
  <si>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</si>
  <si>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</si>
  <si>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</si>
  <si>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</si>
  <si>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</si>
  <si>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</si>
  <si>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</si>
  <si>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</si>
  <si>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</si>
  <si>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</si>
  <si>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</si>
  <si>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</si>
  <si>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</si>
  <si>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</si>
  <si>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</si>
  <si>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</si>
  <si>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</si>
  <si>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</si>
  <si>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</si>
  <si>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</si>
  <si>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</si>
  <si>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</si>
  <si>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</si>
  <si>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</si>
  <si>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</si>
  <si>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</si>
  <si>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</si>
  <si>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</si>
  <si>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</si>
  <si>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</si>
  <si>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</si>
  <si>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</si>
  <si>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</si>
  <si>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</si>
  <si>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</si>
  <si>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</si>
  <si>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</si>
  <si>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</si>
  <si>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</si>
  <si>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</si>
  <si>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</si>
  <si>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</si>
  <si>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</si>
  <si>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</si>
  <si>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</si>
  <si>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</si>
  <si>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</si>
  <si>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</si>
  <si>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</si>
  <si>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</si>
  <si>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</si>
  <si>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</si>
  <si>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</si>
  <si>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</si>
  <si>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</si>
  <si>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</si>
  <si>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</si>
  <si>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</si>
  <si>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</si>
  <si>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</si>
  <si>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</si>
  <si>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</si>
  <si>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</si>
  <si>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</si>
  <si>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</si>
  <si>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</si>
  <si>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</si>
  <si>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</si>
  <si>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</si>
  <si>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</si>
  <si>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</si>
  <si>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</si>
  <si>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</si>
  <si>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</si>
  <si>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</si>
  <si>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</si>
  <si>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</si>
  <si>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</si>
  <si>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</si>
  <si>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</si>
  <si>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</si>
  <si>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</si>
  <si>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</si>
  <si>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</si>
  <si>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</si>
  <si>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</si>
  <si>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</si>
  <si>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</si>
  <si>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</si>
  <si>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</si>
  <si>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</si>
  <si>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</si>
  <si>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</si>
  <si>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</si>
  <si>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</si>
  <si>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</si>
  <si>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</si>
  <si>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</si>
  <si>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</si>
  <si>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</si>
  <si>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</si>
  <si>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</si>
  <si>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</si>
  <si>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</si>
  <si>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</si>
  <si>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</si>
  <si>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</si>
  <si>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</si>
  <si>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</si>
  <si>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</si>
  <si>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</si>
  <si>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</si>
  <si>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</si>
  <si>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</si>
  <si>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</si>
  <si>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</si>
  <si>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</si>
  <si>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</si>
  <si>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</si>
  <si>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</si>
  <si>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</si>
  <si>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</si>
  <si>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</si>
  <si>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</si>
  <si>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</si>
  <si>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</si>
  <si>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</si>
  <si>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</si>
  <si>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</si>
  <si>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</si>
  <si>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</si>
  <si>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</si>
  <si>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</si>
  <si>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</si>
  <si>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</si>
  <si>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</si>
  <si>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</si>
  <si>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</si>
  <si>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</si>
  <si>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</si>
  <si>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</si>
  <si>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</si>
  <si>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</si>
  <si>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</si>
  <si>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</si>
  <si>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</si>
  <si>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</si>
  <si>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</si>
  <si>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</si>
  <si>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</si>
  <si>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</si>
  <si>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</si>
  <si>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</si>
  <si>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</si>
  <si>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</si>
  <si>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</si>
  <si>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</si>
  <si>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</si>
  <si>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</si>
  <si>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</si>
  <si>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</si>
  <si>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</si>
  <si>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</si>
  <si>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</si>
  <si>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</si>
  <si>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</si>
  <si>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</si>
  <si>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</si>
  <si>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</si>
  <si>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</si>
  <si>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</si>
  <si>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</si>
  <si>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</si>
  <si>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</si>
  <si>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</si>
  <si>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</si>
  <si>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</si>
  <si>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</si>
  <si>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</si>
  <si>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</si>
  <si>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</si>
  <si>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</si>
  <si>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</si>
  <si>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</si>
  <si>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</si>
  <si>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</si>
  <si>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</si>
  <si>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</si>
  <si>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</si>
  <si>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</si>
  <si>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</si>
  <si>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</si>
  <si>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</si>
  <si>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</si>
  <si>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</si>
  <si>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</si>
  <si>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</si>
  <si>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</si>
  <si>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</si>
  <si>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</si>
  <si>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</si>
  <si>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</si>
  <si>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</si>
  <si>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</si>
  <si>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</si>
  <si>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</si>
  <si>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</si>
  <si>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</si>
  <si>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</si>
  <si>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</si>
  <si>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</si>
  <si>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</si>
  <si>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</si>
  <si>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</si>
  <si>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</si>
  <si>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</si>
  <si>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</si>
  <si>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</si>
  <si>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</si>
  <si>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</si>
  <si>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</si>
  <si>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</si>
  <si>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</si>
  <si>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</si>
  <si>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</si>
  <si>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</si>
  <si>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</si>
  <si>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</si>
  <si>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</si>
  <si>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</si>
  <si>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</si>
  <si>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</si>
  <si>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</si>
  <si>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</si>
  <si>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</si>
  <si>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</si>
  <si>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</si>
  <si>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</si>
  <si>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</si>
  <si>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</si>
  <si>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</si>
  <si>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</si>
  <si>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</si>
  <si>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</si>
  <si>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</si>
  <si>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</si>
  <si>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</si>
  <si>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</si>
  <si>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</si>
  <si>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</si>
  <si>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</si>
  <si>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</si>
  <si>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</si>
  <si>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</si>
  <si>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</si>
  <si>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</si>
  <si>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</si>
  <si>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</si>
  <si>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</si>
  <si>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</si>
  <si>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</si>
  <si>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</si>
  <si>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</si>
  <si>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</si>
  <si>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</si>
  <si>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</si>
  <si>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</si>
  <si>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</si>
  <si>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</si>
  <si>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</si>
  <si>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</si>
  <si>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</si>
  <si>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</si>
  <si>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</si>
  <si>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</si>
  <si>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</si>
  <si>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</si>
  <si>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</si>
  <si>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</si>
  <si>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</si>
  <si>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</si>
  <si>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</si>
  <si>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</si>
  <si>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</si>
  <si>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</si>
  <si>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</si>
  <si>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</si>
  <si>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</si>
  <si>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</si>
  <si>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</si>
  <si>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</si>
  <si>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</si>
  <si>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</si>
  <si>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</si>
  <si>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</si>
  <si>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</si>
  <si>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</si>
  <si>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</si>
  <si>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</si>
  <si>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</si>
  <si>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</si>
  <si>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</si>
  <si>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</si>
  <si>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</si>
  <si>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</si>
  <si>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</si>
  <si>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</si>
  <si>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</si>
  <si>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</si>
  <si>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</si>
  <si>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</si>
  <si>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</si>
  <si>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</si>
  <si>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</si>
  <si>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</si>
  <si>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</si>
  <si>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</si>
  <si>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</si>
  <si>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</si>
  <si>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</si>
  <si>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</si>
  <si>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</si>
  <si>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</si>
  <si>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</si>
  <si>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</si>
  <si>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</si>
  <si>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</si>
  <si>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</si>
  <si>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</si>
  <si>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</si>
  <si>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</si>
  <si>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</si>
  <si>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</si>
  <si>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</si>
  <si>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</si>
  <si>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</si>
  <si>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</si>
  <si>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</si>
  <si>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</si>
  <si>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</si>
  <si>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</si>
  <si>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</si>
  <si>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</si>
  <si>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</si>
  <si>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</si>
  <si>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</si>
  <si>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</si>
  <si>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</si>
  <si>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</si>
  <si>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</si>
  <si>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</si>
  <si>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</si>
  <si>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</si>
  <si>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</si>
  <si>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</si>
  <si>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</si>
  <si>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</si>
  <si>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</si>
  <si>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</si>
  <si>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</si>
  <si>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</si>
  <si>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</si>
  <si>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</si>
  <si>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</si>
  <si>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</si>
  <si>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</si>
  <si>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</si>
  <si>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</si>
  <si>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</si>
  <si>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</si>
  <si>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</si>
  <si>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</si>
  <si>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</si>
  <si>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</si>
  <si>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</si>
  <si>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</si>
  <si>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</si>
  <si>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</si>
  <si>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</si>
  <si>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</si>
  <si>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</si>
  <si>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</si>
  <si>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</si>
  <si>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</si>
  <si>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</si>
  <si>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</si>
  <si>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</si>
  <si>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</si>
  <si>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</si>
  <si>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</si>
  <si>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</si>
  <si>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</si>
  <si>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</si>
  <si>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</si>
  <si>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</si>
  <si>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</si>
  <si>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</si>
  <si>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</si>
  <si>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</si>
  <si>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</si>
  <si>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</si>
  <si>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</si>
  <si>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</si>
  <si>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</si>
  <si>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</si>
  <si>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</si>
  <si>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</si>
  <si>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</si>
  <si>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</si>
  <si>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</si>
  <si>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</si>
  <si>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</si>
  <si>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</si>
  <si>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</si>
  <si>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</si>
  <si>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</si>
  <si>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</si>
  <si>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</si>
  <si>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</si>
  <si>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</si>
  <si>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</si>
  <si>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</si>
  <si>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</si>
  <si>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</si>
  <si>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</si>
  <si>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</si>
  <si>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</si>
  <si>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</si>
  <si>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</si>
  <si>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</si>
  <si>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</si>
  <si>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</si>
  <si>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</si>
  <si>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</si>
  <si>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</si>
  <si>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</si>
  <si>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</si>
  <si>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</si>
  <si>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</si>
  <si>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</si>
  <si>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</si>
  <si>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</si>
  <si>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</si>
  <si>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</si>
  <si>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</si>
  <si>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</si>
  <si>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</si>
  <si>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</si>
  <si>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</si>
  <si>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</si>
  <si>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</si>
  <si>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</si>
  <si>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</si>
  <si>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</si>
  <si>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</si>
  <si>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</si>
  <si>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</si>
  <si>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</si>
  <si>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</si>
  <si>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</si>
  <si>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</si>
  <si>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</si>
  <si>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</si>
  <si>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</si>
  <si>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</si>
  <si>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</si>
  <si>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</si>
  <si>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</si>
  <si>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</si>
  <si>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</si>
  <si>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</si>
  <si>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</si>
  <si>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</si>
  <si>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</si>
  <si>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</si>
  <si>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</si>
  <si>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</si>
  <si>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</si>
  <si>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</si>
  <si>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</si>
  <si>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</si>
  <si>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</si>
  <si>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</si>
  <si>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</si>
  <si>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</si>
  <si>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</si>
  <si>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</si>
  <si>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</si>
  <si>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</si>
  <si>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</si>
  <si>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</si>
  <si>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</si>
  <si>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</si>
  <si>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</si>
  <si>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</si>
  <si>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</si>
  <si>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</si>
  <si>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</si>
  <si>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</si>
  <si>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</si>
  <si>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</si>
  <si>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</si>
  <si>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</si>
  <si>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</si>
  <si>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</si>
  <si>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</si>
  <si>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</si>
  <si>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</si>
  <si>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</si>
  <si>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</si>
  <si>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</si>
  <si>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</si>
  <si>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</si>
  <si>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</si>
  <si>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</si>
  <si>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</si>
  <si>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</si>
  <si>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</si>
  <si>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</si>
  <si>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</si>
  <si>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</si>
  <si>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</si>
  <si>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</si>
  <si>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</si>
  <si>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</si>
  <si>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</si>
  <si>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</si>
  <si>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</si>
  <si>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</si>
  <si>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</si>
  <si>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</si>
  <si>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</si>
  <si>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</si>
  <si>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</si>
  <si>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</si>
  <si>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</si>
  <si>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</si>
  <si>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</si>
  <si>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</si>
  <si>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</si>
  <si>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</si>
  <si>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</si>
  <si>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</si>
  <si>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</si>
  <si>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</si>
  <si>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</si>
  <si>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</si>
  <si>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</si>
  <si>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</si>
  <si>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</si>
  <si>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</si>
  <si>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</si>
  <si>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</si>
  <si>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</si>
  <si>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</si>
  <si>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</si>
  <si>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</si>
  <si>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</si>
  <si>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</si>
  <si>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</si>
  <si>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</si>
  <si>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</si>
  <si>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</si>
  <si>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</si>
  <si>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</si>
  <si>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</si>
  <si>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</si>
  <si>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</si>
  <si>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</si>
  <si>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</si>
  <si>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</si>
  <si>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</si>
  <si>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</si>
  <si>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</si>
  <si>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</si>
  <si>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</si>
  <si>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</si>
  <si>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</si>
  <si>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</si>
  <si>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</si>
  <si>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</si>
  <si>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</si>
  <si>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</si>
  <si>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</si>
  <si>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</si>
  <si>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</si>
  <si>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</si>
  <si>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</si>
  <si>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</si>
  <si>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</si>
  <si>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</si>
  <si>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</si>
  <si>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</si>
  <si>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</si>
  <si>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</si>
  <si>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</si>
  <si>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</si>
  <si>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</si>
  <si>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</si>
  <si>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</si>
  <si>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</si>
  <si>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</si>
  <si>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</si>
  <si>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</si>
  <si>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</si>
  <si>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</si>
  <si>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</si>
  <si>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</si>
  <si>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</si>
  <si>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</si>
  <si>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</si>
  <si>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</si>
  <si>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</si>
  <si>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</si>
  <si>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</si>
  <si>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</si>
  <si>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</si>
  <si>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</si>
  <si>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</si>
  <si>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</si>
  <si>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</si>
  <si>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</si>
  <si>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</si>
  <si>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</si>
  <si>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</si>
  <si>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</si>
  <si>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</si>
  <si>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</si>
  <si>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</si>
  <si>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</si>
  <si>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</si>
  <si>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</si>
  <si>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</si>
  <si>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</si>
  <si>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</si>
  <si>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</si>
  <si>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</si>
  <si>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</si>
  <si>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</si>
  <si>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</si>
  <si>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</si>
  <si>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</si>
  <si>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</si>
  <si>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</si>
  <si>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</si>
  <si>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</si>
  <si>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</si>
  <si>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</si>
  <si>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</si>
  <si>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</si>
  <si>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</si>
  <si>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</si>
  <si>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</si>
  <si>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</si>
  <si>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</si>
  <si>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</si>
  <si>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</si>
  <si>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</si>
  <si>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</si>
  <si>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</si>
  <si>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</si>
  <si>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</si>
  <si>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</si>
  <si>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</si>
  <si>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</si>
  <si>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</si>
  <si>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</si>
  <si>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</si>
  <si>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</si>
  <si>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</si>
  <si>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</si>
  <si>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</si>
  <si>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</si>
  <si>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</si>
  <si>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</si>
  <si>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</si>
  <si>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</si>
  <si>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</si>
  <si>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</si>
  <si>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</si>
  <si>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</si>
  <si>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</si>
  <si>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</si>
  <si>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</si>
  <si>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</si>
  <si>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</si>
  <si>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</si>
  <si>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</si>
  <si>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</si>
  <si>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</si>
  <si>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</si>
  <si>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</si>
  <si>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</si>
  <si>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</si>
  <si>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</si>
  <si>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</si>
  <si>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</si>
  <si>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</si>
  <si>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</si>
  <si>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</si>
  <si>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</si>
  <si>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</si>
  <si>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</si>
  <si>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</si>
  <si>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</si>
  <si>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</si>
  <si>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</si>
  <si>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</si>
  <si>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</si>
  <si>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</si>
  <si>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</si>
  <si>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</si>
  <si>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</si>
  <si>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</si>
  <si>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</si>
  <si>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</si>
  <si>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</si>
  <si>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</si>
  <si>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</si>
  <si>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</si>
  <si>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</si>
  <si>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</si>
  <si>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</si>
  <si>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</si>
  <si>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</si>
  <si>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</si>
  <si>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</si>
  <si>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</si>
  <si>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</si>
  <si>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</si>
  <si>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</si>
  <si>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</si>
  <si>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</si>
  <si>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</si>
  <si>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</si>
  <si>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</si>
  <si>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</si>
  <si>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</si>
  <si>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</si>
  <si>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</si>
  <si>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</si>
  <si>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</si>
  <si>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</si>
  <si>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</si>
  <si>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</si>
  <si>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</si>
  <si>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</si>
  <si>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</si>
  <si>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</si>
  <si>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</si>
  <si>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</si>
  <si>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</si>
  <si>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</si>
  <si>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</si>
  <si>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</si>
  <si>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</si>
  <si>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</si>
  <si>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</si>
  <si>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</si>
  <si>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</si>
  <si>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</si>
  <si>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</si>
  <si>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</si>
  <si>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</si>
  <si>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</si>
  <si>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</si>
  <si>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</si>
  <si>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</si>
  <si>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</si>
  <si>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</si>
  <si>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</si>
  <si>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</si>
  <si>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</si>
  <si>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</si>
  <si>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</si>
  <si>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</si>
  <si>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</si>
  <si>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</si>
  <si>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</si>
  <si>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</si>
  <si>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</si>
  <si>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</si>
  <si>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</si>
  <si>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</si>
  <si>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</si>
  <si>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</si>
  <si>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</si>
  <si>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</si>
  <si>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</si>
  <si>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</si>
  <si>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</si>
  <si>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</si>
  <si>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</si>
  <si>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</si>
  <si>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</si>
  <si>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</si>
  <si>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</si>
  <si>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</si>
  <si>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</si>
  <si>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</si>
  <si>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</si>
  <si>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</si>
  <si>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</si>
  <si>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</si>
  <si>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</si>
  <si>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</si>
  <si>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</si>
  <si>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</si>
  <si>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</si>
  <si>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</si>
  <si>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</si>
  <si>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</si>
  <si>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</si>
  <si>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</si>
  <si>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</si>
  <si>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</si>
  <si>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</si>
  <si>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</si>
  <si>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</si>
  <si>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</si>
  <si>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</si>
  <si>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</si>
  <si>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</si>
  <si>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</si>
  <si>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</si>
  <si>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</si>
  <si>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</si>
  <si>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</si>
  <si>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</si>
  <si>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</si>
  <si>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</si>
  <si>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</si>
  <si>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</si>
  <si>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</si>
  <si>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</si>
  <si>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</si>
  <si>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</si>
  <si>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</si>
  <si>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</si>
  <si>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</si>
  <si>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</si>
  <si>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</si>
  <si>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</si>
  <si>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</si>
  <si>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</si>
  <si>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</si>
  <si>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</si>
  <si>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</si>
  <si>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</si>
  <si>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</si>
  <si>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</si>
  <si>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</si>
  <si>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</si>
  <si>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</si>
  <si>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</si>
  <si>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</si>
  <si>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</si>
  <si>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</si>
  <si>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</si>
  <si>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</si>
  <si>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</si>
  <si>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</si>
  <si>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</si>
  <si>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</si>
  <si>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</si>
  <si>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</si>
  <si>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</si>
  <si>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</si>
  <si>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</si>
  <si>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</si>
  <si>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</si>
  <si>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</si>
  <si>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</si>
  <si>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</si>
  <si>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</si>
  <si>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</si>
  <si>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</si>
  <si>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</si>
  <si>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</si>
  <si>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</si>
  <si>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</si>
  <si>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</si>
  <si>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</si>
  <si>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</si>
  <si>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</si>
  <si>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</si>
  <si>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</si>
  <si>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</si>
  <si>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</si>
  <si>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</si>
  <si>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</si>
  <si>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</si>
  <si>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</si>
  <si>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</si>
  <si>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</si>
  <si>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</si>
  <si>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</si>
  <si>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</si>
  <si>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</si>
  <si>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</si>
  <si>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</si>
  <si>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</si>
  <si>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</si>
  <si>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</si>
  <si>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</si>
  <si>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</si>
  <si>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</si>
  <si>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</si>
  <si>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</si>
  <si>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</si>
  <si>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</si>
  <si>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</si>
  <si>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</si>
  <si>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</si>
  <si>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</si>
  <si>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</si>
  <si>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</si>
  <si>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</si>
  <si>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</si>
  <si>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</si>
  <si>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</si>
  <si>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</si>
  <si>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</si>
  <si>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</si>
  <si>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</si>
  <si>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</si>
  <si>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</si>
  <si>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</si>
  <si>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</si>
  <si>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</si>
  <si>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</si>
  <si>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</si>
  <si>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</si>
  <si>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</si>
  <si>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</si>
  <si>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</si>
  <si>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</si>
  <si>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</si>
  <si>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</si>
  <si>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</si>
  <si>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</si>
  <si>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</si>
  <si>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</si>
  <si>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</si>
  <si>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</si>
  <si>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</si>
  <si>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</si>
  <si>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</si>
  <si>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</si>
  <si>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</si>
  <si>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</si>
  <si>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</si>
  <si>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</si>
  <si>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</si>
  <si>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</si>
  <si>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</si>
  <si>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</si>
  <si>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</si>
  <si>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</si>
  <si>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</si>
  <si>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</si>
  <si>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</si>
  <si>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</si>
  <si>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</si>
  <si>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</si>
  <si>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</si>
  <si>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</si>
  <si>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</si>
  <si>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</si>
  <si>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</si>
  <si>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</si>
  <si>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</si>
  <si>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</si>
  <si>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</si>
  <si>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</si>
  <si>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</si>
  <si>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</si>
  <si>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</si>
  <si>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</si>
  <si>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</si>
  <si>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</si>
  <si>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</si>
  <si>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</si>
  <si>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</si>
  <si>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</si>
  <si>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</si>
  <si>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</si>
  <si>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</si>
  <si>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</si>
  <si>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</si>
  <si>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</si>
  <si>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</si>
  <si>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</si>
  <si>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</si>
  <si>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</si>
  <si>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</si>
  <si>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</si>
  <si>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</si>
  <si>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</si>
  <si>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</si>
  <si>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</si>
  <si>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</si>
  <si>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</si>
  <si>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</si>
  <si>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</si>
  <si>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</si>
  <si>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</si>
  <si>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</si>
  <si>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</si>
  <si>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</si>
  <si>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</si>
  <si>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</si>
  <si>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</si>
  <si>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</si>
  <si>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</si>
  <si>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</si>
  <si>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</si>
  <si>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</si>
  <si>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</si>
  <si>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</si>
  <si>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</si>
  <si>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</si>
  <si>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</si>
  <si>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</si>
  <si>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</si>
  <si>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</si>
  <si>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</si>
  <si>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</si>
  <si>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</si>
  <si>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</si>
  <si>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</si>
  <si>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</si>
  <si>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</si>
  <si>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</si>
  <si>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</si>
  <si>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</si>
  <si>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</si>
  <si>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</si>
  <si>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</si>
  <si>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</si>
  <si>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</si>
  <si>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</si>
  <si>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</si>
  <si>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</si>
  <si>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</si>
  <si>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</si>
  <si>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</si>
  <si>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</si>
  <si>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</si>
  <si>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</si>
  <si>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</si>
  <si>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</si>
  <si>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</si>
  <si>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</si>
  <si>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</si>
  <si>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</si>
  <si>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</si>
  <si>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</si>
  <si>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</si>
  <si>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</si>
  <si>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</si>
  <si>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</si>
  <si>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</si>
  <si>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</si>
  <si>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</si>
  <si>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</si>
  <si>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</si>
  <si>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</si>
  <si>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</si>
  <si>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</si>
  <si>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</si>
  <si>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</si>
  <si>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</si>
  <si>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</si>
  <si>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</si>
  <si>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</si>
  <si>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</si>
  <si>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</si>
  <si>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</si>
  <si>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</si>
  <si>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</si>
  <si>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</si>
  <si>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</si>
  <si>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</si>
  <si>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</si>
  <si>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</si>
  <si>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</si>
  <si>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</si>
  <si>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</si>
  <si>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</si>
  <si>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</si>
  <si>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</si>
  <si>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</si>
  <si>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</si>
  <si>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</si>
  <si>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</si>
  <si>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</si>
  <si>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</si>
  <si>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</si>
  <si>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</si>
  <si>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</si>
  <si>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</si>
  <si>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</si>
  <si>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</si>
  <si>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</si>
  <si>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</si>
  <si>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</si>
  <si>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</si>
  <si>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</si>
  <si>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</si>
  <si>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</si>
  <si>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</si>
  <si>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</si>
  <si>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</si>
  <si>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</si>
  <si>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</si>
  <si>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</si>
  <si>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</si>
  <si>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</si>
  <si>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</si>
  <si>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</si>
  <si>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</si>
  <si>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</si>
  <si>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</si>
  <si>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</si>
  <si>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</si>
  <si>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</si>
  <si>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</si>
  <si>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</si>
  <si>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</si>
  <si>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</si>
  <si>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</si>
  <si>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</si>
  <si>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</si>
  <si>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</si>
  <si>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</si>
  <si>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</si>
  <si>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</si>
  <si>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</si>
  <si>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</si>
  <si>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</si>
  <si>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</si>
  <si>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</si>
  <si>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</si>
  <si>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</si>
  <si>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</si>
  <si>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</si>
  <si>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</si>
  <si>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</si>
  <si>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</si>
  <si>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</si>
  <si>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</si>
  <si>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</si>
  <si>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</si>
  <si>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</si>
  <si>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</si>
  <si>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</si>
  <si>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</si>
  <si>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</si>
  <si>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</si>
  <si>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</si>
  <si>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</si>
  <si>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</si>
  <si>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</si>
  <si>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</si>
  <si>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</si>
  <si>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</si>
  <si>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</si>
  <si>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</si>
  <si>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</si>
  <si>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</si>
  <si>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</si>
  <si>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</si>
  <si>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</si>
  <si>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</si>
  <si>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</si>
  <si>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</si>
  <si>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</si>
  <si>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</si>
  <si>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</si>
  <si>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</si>
  <si>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</si>
  <si>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</si>
  <si>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</si>
  <si>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</si>
  <si>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</si>
  <si>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</si>
  <si>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</si>
  <si>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</si>
  <si>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</si>
  <si>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</si>
  <si>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</si>
  <si>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</si>
  <si>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</si>
  <si>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</si>
  <si>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</si>
  <si>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</si>
  <si>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</si>
  <si>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</si>
  <si>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</si>
  <si>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</si>
  <si>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</si>
  <si>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</si>
  <si>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</si>
  <si>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</si>
  <si>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</si>
  <si>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</si>
  <si>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</si>
  <si>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</si>
  <si>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</si>
  <si>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</si>
  <si>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</si>
  <si>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</si>
  <si>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</si>
  <si>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</si>
  <si>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</si>
  <si>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</si>
  <si>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</si>
  <si>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</si>
  <si>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</si>
  <si>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</si>
  <si>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</si>
  <si>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</si>
  <si>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</si>
  <si>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</si>
  <si>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</si>
  <si>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</si>
  <si>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</si>
  <si>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</si>
  <si>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</si>
  <si>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</si>
  <si>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</si>
  <si>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</si>
  <si>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</si>
  <si>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</si>
  <si>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</si>
  <si>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</si>
  <si>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</si>
  <si>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</si>
  <si>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</si>
  <si>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</si>
  <si>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</si>
  <si>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</si>
  <si>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</si>
  <si>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</si>
  <si>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</si>
  <si>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</si>
  <si>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</si>
  <si>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</si>
  <si>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</si>
  <si>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</si>
  <si>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</si>
  <si>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</si>
  <si>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</si>
  <si>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</si>
  <si>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</si>
  <si>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</si>
  <si>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</si>
  <si>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</si>
  <si>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</si>
  <si>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</si>
  <si>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</si>
  <si>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</si>
  <si>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</si>
  <si>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</si>
  <si>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</si>
  <si>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</si>
  <si>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</si>
  <si>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</si>
  <si>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</si>
  <si>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</si>
  <si>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</si>
  <si>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</si>
  <si>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</si>
  <si>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</si>
  <si>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</si>
  <si>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</si>
  <si>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</si>
  <si>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</si>
  <si>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</si>
  <si>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</si>
  <si>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</si>
  <si>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</si>
  <si>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</si>
  <si>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</si>
  <si>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</si>
  <si>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</si>
  <si>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</si>
  <si>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</si>
  <si>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</si>
  <si>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</si>
  <si>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</si>
  <si>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</si>
  <si>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</si>
  <si>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</si>
  <si>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</si>
  <si>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</si>
  <si>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</si>
  <si>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</si>
  <si>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</si>
  <si>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</si>
  <si>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</si>
  <si>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</si>
  <si>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</si>
  <si>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</si>
  <si>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</si>
  <si>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</si>
  <si>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</si>
  <si>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</si>
  <si>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</si>
  <si>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</si>
  <si>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</si>
  <si>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</si>
  <si>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</si>
  <si>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</si>
  <si>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</si>
  <si>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</si>
  <si>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</si>
  <si>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</si>
  <si>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</si>
  <si>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</si>
  <si>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</si>
  <si>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</si>
  <si>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</si>
  <si>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</si>
  <si>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</si>
  <si>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</si>
  <si>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</si>
  <si>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</si>
  <si>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</si>
  <si>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</si>
  <si>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</si>
  <si>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</si>
  <si>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</si>
  <si>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</si>
  <si>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</si>
  <si>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</si>
  <si>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</si>
  <si>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</si>
  <si>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</si>
  <si>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</si>
  <si>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</si>
  <si>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</si>
  <si>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</si>
  <si>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</si>
  <si>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</si>
  <si>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</si>
  <si>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</si>
  <si>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</si>
  <si>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</si>
  <si>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</si>
  <si>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</si>
  <si>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</si>
  <si>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</si>
  <si>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</si>
  <si>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</si>
  <si>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</si>
  <si>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</si>
  <si>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</si>
  <si>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</si>
  <si>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</si>
  <si>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</si>
  <si>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</si>
  <si>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</si>
  <si>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</si>
  <si>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</si>
  <si>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</si>
  <si>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</si>
  <si>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</si>
  <si>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</si>
  <si>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</si>
  <si>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</si>
  <si>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</si>
  <si>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</si>
  <si>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</si>
  <si>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</si>
  <si>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</si>
  <si>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</si>
  <si>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</si>
  <si>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</si>
  <si>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</si>
  <si>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</si>
  <si>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</si>
  <si>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</si>
  <si>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</si>
  <si>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</si>
  <si>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</si>
  <si>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</si>
  <si>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</si>
  <si>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</si>
  <si>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</si>
  <si>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</si>
  <si>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</si>
  <si>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</si>
  <si>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</si>
  <si>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</si>
  <si>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</si>
  <si>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</si>
  <si>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</si>
  <si>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</si>
  <si>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</si>
  <si>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</si>
  <si>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</si>
  <si>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</si>
  <si>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</si>
  <si>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</si>
  <si>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</si>
  <si>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</si>
  <si>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</si>
  <si>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</si>
  <si>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</si>
  <si>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</si>
  <si>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</si>
  <si>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</si>
  <si>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</si>
  <si>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</si>
  <si>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</si>
  <si>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</si>
  <si>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</si>
  <si>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</si>
  <si>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</si>
  <si>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</si>
  <si>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</si>
  <si>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</si>
  <si>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</si>
  <si>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</si>
  <si>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</si>
  <si>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</si>
  <si>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</si>
  <si>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</si>
  <si>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</si>
  <si>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</si>
  <si>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</si>
  <si>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</si>
  <si>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</si>
  <si>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</si>
  <si>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</si>
  <si>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</si>
  <si>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</si>
  <si>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</si>
  <si>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</si>
  <si>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</si>
  <si>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</si>
  <si>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</si>
  <si>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</si>
  <si>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</si>
  <si>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</si>
  <si>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</si>
  <si>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</si>
  <si>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</si>
  <si>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</si>
  <si>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</si>
  <si>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</si>
  <si>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</si>
  <si>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</si>
  <si>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</si>
  <si>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</si>
  <si>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</si>
  <si>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</si>
  <si>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</si>
  <si>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</si>
  <si>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</si>
  <si>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</si>
  <si>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</si>
  <si>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</si>
  <si>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</si>
  <si>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</si>
  <si>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</si>
  <si>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</si>
  <si>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</si>
  <si>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</si>
  <si>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</si>
  <si>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</si>
  <si>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</si>
  <si>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</si>
  <si>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</si>
  <si>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</si>
  <si>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</si>
  <si>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</si>
  <si>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</si>
  <si>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</si>
  <si>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</si>
  <si>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</si>
  <si>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</si>
  <si>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</si>
  <si>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</si>
  <si>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</si>
  <si>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</si>
  <si>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</si>
  <si>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</si>
  <si>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</si>
  <si>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</si>
  <si>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</si>
  <si>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</si>
  <si>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</si>
  <si>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</si>
  <si>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</si>
  <si>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</si>
  <si>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</si>
  <si>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</si>
  <si>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</si>
  <si>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</si>
  <si>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</si>
  <si>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</si>
  <si>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</si>
  <si>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</si>
  <si>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</si>
  <si>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</si>
  <si>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</si>
  <si>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</si>
  <si>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</si>
  <si>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</si>
  <si>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</si>
  <si>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</si>
  <si>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</si>
  <si>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</si>
  <si>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</si>
  <si>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</si>
  <si>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</si>
  <si>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</si>
  <si>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</si>
  <si>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</si>
  <si>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</si>
  <si>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</si>
  <si>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</si>
  <si>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</si>
  <si>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</si>
  <si>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</si>
  <si>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</si>
  <si>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</si>
  <si>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</si>
  <si>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</si>
  <si>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</si>
  <si>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</si>
  <si>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</si>
  <si>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</si>
  <si>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</si>
  <si>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</si>
  <si>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</si>
  <si>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</si>
  <si>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</si>
  <si>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</si>
  <si>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</si>
  <si>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</si>
  <si>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</si>
  <si>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</si>
  <si>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</si>
  <si>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</si>
  <si>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</si>
  <si>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</si>
  <si>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</si>
  <si>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</si>
  <si>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</si>
  <si>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</si>
  <si>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</si>
  <si>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</si>
  <si>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</si>
  <si>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</si>
  <si>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</si>
  <si>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</si>
  <si>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</si>
  <si>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</si>
  <si>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</si>
  <si>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</si>
  <si>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</si>
  <si>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</si>
  <si>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</si>
  <si>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</si>
  <si>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</si>
  <si>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</si>
  <si>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</si>
  <si>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</si>
  <si>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</si>
  <si>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</si>
  <si>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</si>
  <si>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</si>
  <si>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</si>
  <si>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</si>
  <si>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</si>
  <si>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</si>
  <si>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</si>
  <si>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</si>
  <si>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</si>
  <si>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</si>
  <si>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</si>
  <si>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</si>
  <si>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</si>
  <si>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</si>
  <si>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</si>
  <si>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</si>
  <si>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</si>
  <si>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</si>
  <si>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</si>
  <si>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</si>
  <si>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</si>
  <si>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</si>
  <si>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</si>
  <si>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</si>
  <si>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</si>
  <si>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</si>
  <si>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</si>
  <si>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</si>
  <si>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</si>
  <si>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</si>
  <si>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</si>
  <si>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</si>
  <si>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</si>
  <si>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</si>
  <si>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</si>
  <si>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</si>
  <si>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</si>
  <si>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</si>
  <si>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</si>
  <si>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</si>
  <si>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</si>
  <si>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</si>
  <si>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</si>
  <si>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</si>
  <si>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</si>
  <si>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</si>
  <si>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</si>
  <si>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</si>
  <si>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</si>
  <si>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</si>
  <si>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</si>
  <si>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</si>
  <si>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</si>
  <si>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</si>
  <si>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</si>
  <si>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</si>
  <si>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</si>
  <si>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</si>
  <si>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</si>
  <si>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</si>
  <si>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</si>
  <si>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</si>
  <si>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</si>
  <si>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</si>
  <si>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</si>
  <si>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</si>
  <si>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</si>
  <si>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</si>
  <si>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</si>
  <si>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</si>
  <si>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</si>
  <si>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</si>
  <si>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</si>
  <si>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</si>
  <si>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</si>
  <si>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</si>
  <si>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</si>
  <si>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</si>
  <si>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</si>
  <si>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</si>
  <si>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</si>
  <si>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</si>
  <si>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</si>
  <si>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</si>
  <si>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</si>
  <si>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</si>
  <si>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</si>
  <si>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</si>
  <si>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</si>
  <si>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</si>
  <si>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</si>
  <si>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</si>
  <si>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</si>
  <si>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</si>
  <si>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</si>
  <si>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</si>
  <si>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</si>
  <si>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</si>
  <si>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</si>
  <si>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</si>
  <si>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</si>
  <si>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</si>
  <si>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</si>
  <si>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</si>
  <si>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</si>
  <si>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</si>
  <si>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</si>
  <si>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</si>
  <si>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</si>
  <si>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</si>
  <si>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</si>
  <si>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</si>
  <si>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</si>
  <si>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</si>
  <si>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</si>
  <si>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</si>
  <si>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</si>
  <si>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</si>
  <si>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</si>
  <si>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</si>
  <si>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</si>
  <si>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</si>
  <si>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</si>
  <si>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</si>
  <si>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</si>
  <si>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</si>
  <si>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</si>
  <si>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</si>
  <si>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</si>
  <si>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</si>
  <si>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</si>
  <si>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</si>
  <si>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</si>
  <si>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</si>
  <si>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</si>
  <si>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</si>
  <si>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</si>
  <si>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</si>
  <si>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</si>
  <si>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</si>
  <si>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</si>
  <si>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</si>
  <si>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</si>
  <si>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</si>
  <si>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</si>
  <si>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</si>
  <si>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</si>
  <si>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</si>
  <si>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</si>
  <si>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</si>
  <si>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</si>
  <si>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</si>
  <si>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</si>
  <si>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</si>
  <si>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</si>
  <si>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</si>
  <si>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</si>
  <si>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</si>
  <si>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</si>
  <si>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</si>
  <si>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</si>
  <si>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</si>
  <si>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</si>
  <si>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</si>
  <si>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</si>
  <si>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</si>
  <si>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</si>
  <si>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</si>
  <si>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</si>
  <si>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</si>
  <si>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</si>
  <si>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</si>
  <si>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</si>
  <si>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</si>
  <si>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</si>
  <si>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</si>
  <si>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</si>
  <si>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</si>
  <si>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</si>
  <si>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</si>
  <si>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</si>
  <si>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</si>
  <si>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</si>
  <si>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</si>
  <si>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</si>
  <si>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</si>
  <si>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</si>
  <si>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</si>
  <si>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</si>
  <si>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</si>
  <si>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</si>
  <si>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</si>
  <si>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</si>
  <si>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</si>
  <si>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</si>
  <si>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</si>
  <si>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</si>
  <si>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</si>
  <si>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</si>
  <si>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</si>
  <si>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</si>
  <si>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</si>
  <si>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</si>
  <si>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</si>
  <si>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</si>
  <si>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</si>
  <si>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</si>
  <si>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</si>
  <si>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</si>
  <si>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</si>
  <si>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</si>
  <si>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</si>
  <si>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</si>
  <si>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</si>
  <si>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</si>
  <si>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</si>
  <si>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</si>
  <si>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</si>
  <si>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</si>
  <si>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</si>
  <si>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</si>
  <si>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</si>
  <si>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</si>
  <si>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</si>
  <si>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</si>
  <si>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</si>
  <si>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</si>
  <si>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</si>
  <si>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</si>
  <si>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</si>
  <si>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</si>
  <si>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</si>
  <si>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</si>
  <si>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</si>
  <si>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</si>
  <si>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</si>
  <si>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</si>
  <si>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</si>
  <si>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</si>
  <si>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</si>
  <si>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</si>
  <si>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</si>
  <si>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</si>
  <si>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</si>
  <si>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</si>
  <si>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</si>
  <si>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</si>
  <si>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</si>
  <si>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</si>
  <si>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</si>
  <si>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</si>
  <si>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</si>
  <si>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</si>
  <si>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</si>
  <si>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</si>
  <si>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</si>
  <si>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</si>
  <si>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</si>
  <si>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</si>
  <si>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</si>
  <si>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</si>
  <si>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</si>
  <si>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</si>
  <si>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</si>
  <si>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</si>
  <si>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</si>
  <si>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</si>
  <si>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</si>
  <si>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</si>
  <si>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</si>
  <si>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</si>
  <si>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</si>
  <si>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</si>
  <si>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</si>
  <si>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</si>
  <si>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</si>
  <si>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</si>
  <si>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</si>
  <si>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</si>
  <si>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</si>
  <si>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</si>
  <si>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</si>
  <si>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</si>
  <si>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</si>
  <si>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</si>
  <si>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</si>
  <si>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</si>
  <si>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</si>
  <si>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</si>
  <si>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</si>
  <si>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</si>
  <si>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</si>
  <si>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</si>
  <si>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</si>
  <si>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</si>
  <si>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</si>
  <si>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</si>
  <si>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</si>
  <si>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</si>
  <si>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</si>
  <si>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</si>
  <si>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</si>
  <si>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</si>
  <si>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</si>
  <si>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</si>
  <si>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</si>
  <si>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</si>
  <si>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</si>
  <si>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</si>
  <si>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</si>
  <si>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</si>
  <si>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</si>
  <si>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</si>
  <si>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</si>
  <si>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</si>
  <si>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</si>
  <si>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</si>
  <si>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</si>
  <si>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</si>
  <si>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</si>
  <si>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</si>
  <si>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</si>
  <si>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</si>
  <si>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</si>
  <si>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</si>
  <si>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</si>
  <si>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</si>
  <si>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</si>
  <si>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</si>
  <si>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</si>
  <si>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</si>
  <si>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</si>
  <si>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</si>
  <si>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</si>
  <si>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</si>
  <si>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</si>
  <si>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</si>
  <si>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</si>
  <si>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</si>
  <si>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</si>
  <si>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</si>
  <si>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</si>
  <si>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</si>
  <si>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</si>
  <si>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</si>
  <si>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</si>
  <si>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</si>
  <si>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</si>
  <si>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</si>
  <si>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</si>
  <si>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</si>
  <si>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</si>
  <si>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</si>
  <si>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</si>
  <si>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</si>
  <si>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</si>
  <si>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</si>
  <si>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</si>
  <si>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</si>
  <si>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</si>
  <si>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</si>
  <si>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</si>
  <si>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</si>
  <si>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</si>
  <si>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</si>
  <si>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</si>
  <si>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</si>
  <si>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</si>
  <si>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</si>
  <si>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</si>
  <si>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</si>
  <si>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</si>
  <si>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</si>
  <si>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</si>
  <si>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</si>
  <si>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</si>
  <si>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</si>
  <si>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</si>
  <si>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</si>
  <si>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</si>
  <si>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</si>
  <si>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</si>
  <si>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</si>
  <si>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</si>
  <si>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</si>
  <si>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</si>
  <si>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</si>
  <si>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</si>
  <si>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</si>
  <si>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</si>
  <si>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</si>
  <si>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</si>
  <si>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</si>
  <si>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</si>
  <si>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</si>
  <si>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</si>
  <si>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</si>
  <si>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</si>
  <si>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</si>
  <si>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</si>
  <si>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</si>
  <si>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</si>
  <si>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</si>
  <si>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</si>
  <si>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</si>
  <si>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</si>
  <si>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</si>
  <si>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</si>
  <si>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</si>
  <si>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</si>
  <si>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</si>
  <si>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</si>
  <si>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</si>
  <si>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</si>
  <si>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</si>
  <si>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</si>
  <si>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</si>
  <si>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</si>
  <si>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</si>
  <si>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</si>
  <si>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</si>
  <si>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</si>
  <si>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</si>
  <si>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</si>
  <si>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</si>
  <si>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</si>
  <si>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</si>
  <si>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</si>
  <si>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</si>
  <si>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</si>
  <si>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</si>
  <si>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</si>
  <si>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</si>
  <si>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</si>
  <si>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</si>
  <si>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</si>
  <si>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</si>
  <si>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</si>
  <si>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</si>
  <si>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</si>
  <si>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</si>
  <si>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</si>
  <si>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</si>
  <si>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</si>
  <si>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</si>
  <si>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</si>
  <si>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</si>
  <si>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</si>
  <si>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</si>
  <si>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</si>
  <si>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</si>
  <si>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</si>
  <si>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</si>
  <si>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</si>
  <si>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</si>
  <si>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</si>
  <si>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</si>
  <si>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</si>
  <si>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</si>
  <si>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</si>
  <si>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</si>
  <si>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</si>
  <si>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</si>
  <si>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</si>
  <si>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</si>
  <si>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</si>
  <si>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</si>
  <si>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</si>
  <si>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</si>
  <si>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</si>
  <si>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</si>
  <si>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</si>
  <si>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</si>
  <si>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</si>
  <si>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</si>
  <si>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</si>
  <si>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</si>
  <si>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</si>
  <si>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</si>
  <si>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</si>
  <si>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</si>
  <si>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</si>
  <si>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</si>
  <si>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</si>
  <si>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</si>
  <si>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</si>
  <si>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</si>
  <si>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</si>
  <si>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</si>
  <si>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</si>
  <si>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</si>
  <si>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</si>
  <si>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</si>
  <si>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</si>
  <si>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</si>
  <si>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</si>
  <si>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</si>
  <si>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</si>
  <si>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</si>
  <si>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</si>
  <si>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</si>
  <si>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</si>
  <si>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</si>
  <si>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</si>
  <si>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</si>
  <si>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</si>
  <si>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</si>
  <si>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</si>
  <si>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</si>
  <si>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</si>
  <si>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</si>
  <si>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</si>
  <si>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</si>
  <si>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</si>
  <si>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</si>
  <si>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</si>
  <si>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</si>
  <si>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</si>
  <si>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</si>
  <si>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</si>
  <si>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</si>
  <si>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</si>
  <si>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</si>
  <si>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</si>
  <si>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</si>
  <si>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</si>
  <si>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</si>
  <si>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</si>
  <si>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</si>
  <si>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</si>
  <si>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</si>
  <si>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</si>
  <si>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</si>
  <si>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</si>
  <si>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</si>
  <si>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</si>
  <si>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</si>
  <si>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</si>
  <si>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</si>
  <si>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</si>
  <si>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</si>
  <si>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</si>
  <si>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</si>
  <si>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</si>
  <si>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</si>
  <si>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</si>
  <si>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</si>
  <si>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</si>
  <si>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</si>
  <si>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</si>
  <si>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</si>
  <si>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</si>
  <si>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</si>
  <si>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</si>
  <si>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</si>
  <si>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</si>
  <si>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</si>
  <si>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</si>
  <si>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</si>
  <si>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</si>
  <si>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</si>
  <si>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</si>
  <si>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</si>
  <si>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</si>
  <si>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</si>
  <si>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</si>
  <si>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</si>
  <si>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</si>
  <si>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</si>
  <si>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</si>
  <si>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</si>
  <si>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</si>
  <si>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</si>
  <si>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</si>
  <si>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</si>
  <si>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</si>
  <si>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</si>
  <si>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</si>
  <si>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</si>
  <si>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</si>
  <si>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</si>
  <si>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</si>
  <si>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</si>
  <si>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</si>
  <si>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</si>
  <si>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</si>
  <si>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</si>
  <si>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</si>
  <si>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</si>
  <si>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</si>
  <si>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</si>
  <si>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</si>
  <si>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</si>
  <si>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</si>
  <si>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</si>
  <si>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</si>
  <si>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</si>
  <si>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</si>
  <si>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</si>
  <si>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</si>
  <si>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</si>
  <si>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</si>
  <si>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</si>
  <si>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</si>
  <si>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</si>
  <si>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</si>
  <si>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</si>
  <si>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</si>
  <si>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</si>
  <si>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</si>
  <si>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</si>
  <si>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</si>
  <si>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</si>
  <si>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</si>
  <si>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</si>
  <si>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</si>
  <si>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</si>
  <si>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</si>
  <si>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</si>
  <si>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</si>
  <si>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</si>
  <si>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</si>
  <si>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</si>
  <si>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</si>
  <si>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</si>
  <si>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</si>
  <si>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</si>
  <si>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</si>
  <si>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</si>
  <si>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</si>
  <si>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</si>
  <si>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</si>
  <si>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</si>
  <si>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</si>
  <si>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</si>
  <si>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</si>
  <si>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</si>
  <si>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</si>
  <si>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</si>
  <si>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</si>
  <si>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</si>
  <si>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</si>
  <si>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</si>
  <si>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</si>
  <si>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</si>
  <si>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</si>
  <si>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</si>
  <si>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</si>
  <si>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</si>
  <si>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</si>
  <si>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</si>
  <si>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</si>
  <si>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</si>
  <si>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</si>
  <si>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</si>
  <si>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</si>
  <si>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</si>
  <si>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</si>
  <si>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</si>
  <si>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</si>
  <si>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</si>
  <si>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</si>
  <si>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</si>
  <si>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</si>
  <si>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</si>
  <si>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</si>
  <si>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</si>
  <si>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</si>
  <si>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</si>
  <si>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</si>
  <si>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</si>
  <si>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</si>
  <si>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</si>
  <si>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</si>
  <si>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</si>
  <si>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</si>
  <si>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</si>
  <si>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</si>
  <si>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</si>
  <si>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</si>
  <si>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</si>
  <si>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</si>
  <si>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</si>
  <si>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</si>
  <si>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</si>
  <si>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</si>
  <si>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</si>
  <si>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</si>
  <si>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</si>
  <si>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</si>
  <si>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</si>
  <si>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</si>
  <si>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</si>
  <si>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</si>
  <si>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</si>
  <si>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</si>
  <si>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</si>
  <si>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</si>
  <si>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</si>
  <si>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</si>
  <si>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</si>
  <si>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</si>
  <si>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</si>
  <si>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</si>
  <si>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</si>
  <si>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</si>
  <si>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</si>
  <si>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</si>
  <si>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</si>
  <si>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</si>
  <si>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</si>
  <si>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</si>
  <si>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</si>
  <si>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</si>
  <si>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</si>
  <si>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</si>
  <si>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</si>
  <si>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</si>
  <si>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</si>
  <si>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</si>
  <si>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</si>
  <si>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</si>
  <si>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</si>
  <si>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</si>
  <si>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</si>
  <si>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</si>
  <si>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</si>
  <si>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</si>
  <si>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</si>
  <si>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</si>
  <si>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</si>
  <si>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</si>
  <si>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</si>
  <si>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</si>
  <si>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</si>
  <si>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</si>
  <si>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</si>
  <si>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</si>
  <si>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</si>
  <si>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</si>
  <si>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</si>
  <si>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</si>
  <si>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</si>
  <si>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</si>
  <si>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</si>
  <si>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</si>
  <si>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</si>
  <si>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</si>
  <si>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</si>
  <si>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</si>
  <si>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</si>
  <si>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</si>
  <si>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</si>
  <si>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</si>
  <si>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</si>
  <si>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</si>
  <si>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</si>
  <si>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</si>
  <si>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</si>
  <si>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</si>
  <si>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</si>
  <si>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</si>
  <si>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</si>
  <si>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</si>
  <si>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</si>
  <si>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</si>
  <si>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</si>
  <si>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</si>
  <si>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</si>
  <si>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</si>
  <si>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</si>
  <si>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</si>
  <si>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</si>
  <si>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</si>
  <si>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</si>
  <si>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</si>
  <si>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</si>
  <si>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</si>
  <si>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</si>
  <si>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</si>
  <si>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</si>
  <si>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</si>
  <si>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</si>
  <si>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</si>
  <si>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</si>
  <si>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</si>
  <si>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</si>
  <si>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</si>
  <si>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</si>
  <si>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</si>
  <si>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</si>
  <si>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</si>
  <si>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</si>
  <si>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</si>
  <si>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</si>
  <si>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</si>
  <si>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</si>
  <si>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</si>
  <si>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</si>
  <si>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</si>
  <si>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</si>
  <si>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</si>
  <si>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</si>
  <si>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</si>
  <si>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</si>
  <si>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</si>
  <si>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</si>
  <si>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</si>
  <si>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</si>
  <si>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</si>
  <si>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</si>
  <si>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</si>
  <si>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</si>
  <si>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</si>
  <si>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</si>
  <si>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</si>
  <si>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</si>
  <si>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</si>
  <si>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</si>
  <si>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</si>
  <si>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</si>
  <si>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</si>
  <si>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</si>
  <si>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</si>
  <si>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</si>
  <si>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</si>
  <si>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</si>
  <si>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</si>
  <si>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</si>
  <si>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</si>
  <si>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</si>
  <si>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</si>
  <si>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</si>
  <si>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</si>
  <si>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</si>
  <si>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</si>
  <si>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</si>
  <si>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</si>
  <si>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</si>
  <si>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</si>
  <si>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</si>
  <si>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</si>
  <si>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</si>
  <si>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</si>
  <si>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</si>
  <si>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</si>
  <si>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</si>
  <si>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</si>
  <si>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</si>
  <si>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</si>
  <si>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</si>
  <si>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</si>
  <si>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</si>
  <si>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</si>
  <si>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</si>
  <si>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</si>
  <si>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</si>
  <si>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</si>
  <si>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</si>
  <si>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</si>
  <si>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</si>
  <si>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</si>
  <si>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</si>
  <si>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</si>
  <si>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</si>
  <si>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</si>
  <si>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</si>
  <si>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</si>
  <si>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</si>
  <si>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</si>
  <si>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</si>
  <si>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</si>
  <si>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</si>
  <si>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</si>
  <si>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</si>
  <si>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</si>
  <si>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</si>
  <si>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</si>
  <si>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</si>
  <si>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</si>
  <si>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</si>
  <si>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</si>
  <si>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</si>
  <si>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</si>
  <si>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</si>
  <si>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</si>
  <si>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</si>
  <si>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</si>
  <si>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</si>
  <si>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</si>
  <si>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</si>
  <si>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</si>
  <si>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</si>
  <si>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</si>
  <si>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</si>
  <si>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</si>
  <si>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</si>
  <si>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</si>
  <si>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</si>
  <si>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</si>
  <si>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</si>
  <si>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</si>
  <si>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</si>
  <si>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</si>
  <si>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</si>
  <si>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</si>
  <si>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</si>
  <si>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</si>
  <si>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</si>
  <si>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</si>
  <si>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</si>
  <si>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</si>
  <si>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</si>
  <si>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</si>
  <si>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</si>
  <si>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</si>
  <si>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</si>
  <si>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</si>
  <si>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</si>
  <si>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</si>
  <si>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</si>
  <si>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</si>
  <si>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</si>
  <si>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</si>
  <si>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</si>
  <si>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</si>
  <si>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</si>
  <si>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</si>
  <si>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</si>
  <si>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</si>
  <si>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</si>
  <si>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</si>
  <si>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</si>
  <si>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</si>
  <si>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</si>
  <si>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</si>
  <si>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</si>
  <si>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</si>
  <si>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</si>
  <si>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</si>
  <si>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</si>
  <si>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</si>
  <si>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</si>
  <si>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</si>
  <si>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</si>
  <si>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</si>
  <si>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</si>
  <si>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</si>
  <si>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</si>
  <si>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</si>
  <si>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</si>
  <si>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</si>
  <si>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</si>
  <si>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</si>
  <si>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</si>
  <si>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</si>
  <si>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</si>
  <si>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</si>
  <si>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</si>
  <si>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</si>
  <si>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</si>
  <si>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</si>
  <si>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</si>
  <si>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</si>
  <si>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</si>
  <si>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</si>
  <si>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</si>
  <si>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</si>
  <si>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</si>
  <si>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</si>
  <si>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</si>
  <si>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</si>
  <si>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</si>
  <si>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</si>
  <si>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</si>
  <si>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</si>
  <si>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</si>
  <si>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</si>
  <si>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</si>
  <si>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</si>
  <si>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</si>
  <si>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</si>
  <si>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</si>
  <si>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</si>
  <si>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</si>
  <si>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</si>
  <si>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</si>
  <si>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</si>
  <si>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</si>
  <si>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</si>
  <si>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</si>
  <si>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</si>
  <si>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</si>
  <si>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</si>
  <si>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</si>
  <si>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</si>
  <si>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</si>
  <si>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</si>
  <si>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</si>
  <si>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</si>
  <si>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</si>
  <si>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</si>
  <si>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</si>
  <si>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</si>
  <si>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</si>
  <si>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</si>
  <si>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</si>
  <si>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</si>
  <si>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</si>
  <si>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</si>
  <si>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</si>
  <si>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</si>
  <si>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</si>
  <si>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</si>
  <si>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</si>
  <si>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</si>
  <si>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</si>
  <si>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</si>
  <si>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</si>
  <si>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</si>
  <si>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</si>
  <si>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</si>
  <si>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</si>
  <si>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</si>
  <si>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</si>
  <si>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</si>
  <si>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</si>
  <si>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</si>
  <si>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</si>
  <si>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</si>
  <si>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</si>
  <si>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</si>
  <si>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</si>
  <si>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</si>
  <si>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</si>
  <si>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</si>
  <si>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</si>
  <si>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</si>
  <si>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</si>
  <si>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</si>
  <si>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</si>
  <si>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</si>
  <si>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</si>
  <si>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</si>
  <si>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</si>
  <si>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</si>
  <si>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</si>
  <si>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</si>
  <si>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</si>
  <si>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</si>
  <si>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</si>
  <si>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</si>
  <si>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</si>
  <si>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</si>
  <si>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</si>
  <si>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</si>
  <si>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</si>
  <si>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</si>
  <si>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</si>
  <si>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</si>
  <si>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</si>
  <si>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</si>
  <si>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</si>
  <si>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</si>
  <si>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</si>
  <si>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</si>
  <si>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</si>
  <si>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</si>
  <si>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</si>
  <si>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</si>
  <si>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</si>
  <si>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</si>
  <si>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</si>
  <si>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</si>
  <si>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</si>
  <si>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</si>
  <si>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</si>
  <si>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</si>
  <si>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</si>
  <si>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</si>
  <si>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</si>
  <si>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</si>
  <si>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</si>
  <si>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</si>
  <si>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</si>
  <si>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</si>
  <si>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</si>
  <si>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</si>
  <si>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</si>
  <si>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</si>
  <si>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</si>
  <si>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</si>
  <si>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</si>
  <si>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</si>
  <si>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</si>
  <si>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</si>
  <si>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</si>
  <si>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</si>
  <si>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</si>
  <si>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</si>
  <si>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</si>
  <si>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</si>
  <si>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</si>
  <si>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</si>
  <si>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</si>
  <si>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</si>
  <si>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</si>
  <si>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</si>
  <si>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</si>
  <si>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</si>
  <si>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</si>
  <si>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</si>
  <si>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</si>
  <si>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</si>
  <si>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</si>
  <si>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</si>
  <si>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</si>
  <si>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</si>
  <si>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</si>
  <si>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</si>
  <si>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</si>
  <si>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</si>
  <si>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</si>
  <si>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</si>
  <si>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</si>
  <si>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</si>
  <si>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</si>
  <si>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</si>
  <si>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</si>
  <si>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</si>
  <si>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</si>
  <si>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</si>
  <si>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</si>
  <si>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</si>
  <si>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</si>
  <si>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</si>
  <si>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</si>
  <si>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</si>
  <si>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</si>
  <si>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</si>
  <si>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</si>
  <si>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</si>
  <si>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</si>
  <si>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</si>
  <si>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</si>
  <si>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</si>
  <si>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</si>
  <si>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</si>
  <si>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</si>
  <si>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</si>
  <si>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</si>
  <si>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</si>
  <si>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</si>
  <si>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</si>
  <si>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</si>
  <si>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</si>
  <si>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</si>
  <si>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</si>
  <si>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</si>
  <si>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</si>
  <si>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</si>
  <si>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</si>
  <si>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</si>
  <si>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</si>
  <si>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</si>
  <si>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</si>
  <si>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</si>
  <si>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</si>
  <si>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</si>
  <si>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</si>
  <si>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</si>
  <si>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</si>
  <si>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</si>
  <si>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</si>
  <si>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</si>
  <si>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</si>
  <si>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</si>
  <si>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</si>
  <si>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</si>
  <si>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</si>
  <si>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</si>
  <si>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</si>
  <si>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</si>
  <si>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</si>
  <si>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</si>
  <si>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</si>
  <si>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</si>
  <si>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</si>
  <si>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</si>
  <si>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</si>
  <si>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</si>
  <si>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</si>
  <si>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</si>
  <si>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</si>
  <si>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</si>
  <si>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</si>
  <si>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</si>
  <si>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</si>
  <si>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</si>
  <si>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</si>
  <si>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</si>
  <si>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</si>
  <si>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</si>
  <si>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</si>
  <si>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</si>
  <si>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</si>
  <si>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</si>
  <si>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</si>
  <si>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</si>
  <si>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</si>
  <si>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</si>
  <si>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</si>
  <si>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</si>
  <si>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</si>
  <si>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</si>
  <si>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</si>
  <si>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</si>
  <si>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</si>
  <si>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</si>
  <si>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</si>
  <si>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</si>
  <si>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</si>
  <si>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</si>
  <si>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</si>
  <si>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</si>
  <si>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</si>
  <si>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</si>
  <si>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</si>
  <si>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</si>
  <si>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</si>
  <si>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</si>
  <si>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</si>
  <si>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</si>
  <si>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</si>
  <si>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</si>
  <si>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</si>
  <si>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</si>
  <si>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</si>
  <si>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</si>
  <si>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</si>
  <si>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</si>
  <si>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</si>
  <si>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</si>
  <si>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</si>
  <si>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</si>
  <si>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</si>
  <si>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</si>
  <si>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</si>
  <si>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</si>
  <si>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</si>
  <si>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</si>
  <si>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</si>
  <si>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</si>
  <si>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</si>
  <si>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</si>
  <si>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</si>
  <si>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</si>
  <si>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</si>
  <si>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</si>
  <si>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</si>
  <si>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</si>
  <si>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</si>
  <si>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</si>
  <si>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</si>
  <si>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</si>
  <si>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</si>
  <si>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</si>
  <si>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</si>
  <si>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</si>
  <si>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</si>
  <si>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</si>
  <si>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</si>
  <si>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</si>
  <si>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</si>
  <si>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</si>
  <si>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</si>
  <si>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</si>
  <si>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</si>
  <si>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</si>
  <si>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</si>
  <si>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</si>
  <si>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</si>
  <si>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</si>
  <si>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</si>
  <si>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</si>
  <si>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</si>
  <si>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</si>
  <si>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</si>
  <si>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</si>
  <si>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</si>
  <si>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</si>
  <si>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</si>
  <si>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</si>
  <si>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</si>
  <si>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</si>
  <si>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</si>
  <si>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</si>
  <si>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</si>
  <si>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</si>
  <si>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</si>
  <si>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</si>
  <si>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</si>
  <si>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</si>
  <si>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</si>
  <si>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</si>
  <si>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</si>
  <si>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</si>
  <si>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</si>
  <si>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</si>
  <si>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</si>
  <si>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</si>
  <si>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</si>
  <si>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</si>
  <si>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</si>
  <si>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</si>
  <si>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</si>
  <si>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</si>
  <si>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</si>
  <si>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</si>
  <si>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</si>
  <si>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</si>
  <si>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</si>
  <si>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</si>
  <si>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</si>
  <si>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</si>
  <si>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</si>
  <si>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</si>
  <si>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</si>
  <si>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</si>
  <si>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</si>
  <si>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</si>
  <si>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</si>
  <si>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</si>
  <si>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</si>
  <si>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</si>
  <si>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</si>
  <si>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</si>
  <si>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</si>
  <si>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</si>
  <si>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</si>
  <si>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</si>
  <si>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</si>
  <si>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</si>
  <si>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</si>
  <si>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</si>
  <si>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</si>
  <si>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</si>
  <si>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</si>
  <si>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</si>
  <si>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</si>
  <si>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</si>
  <si>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</si>
  <si>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</si>
  <si>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</si>
  <si>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</si>
  <si>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</si>
  <si>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</si>
  <si>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</si>
  <si>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</si>
  <si>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</si>
  <si>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</si>
  <si>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</si>
  <si>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</si>
  <si>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</si>
  <si>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</si>
  <si>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</si>
  <si>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</si>
  <si>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</si>
  <si>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</si>
  <si>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</si>
  <si>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</si>
  <si>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</si>
  <si>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</si>
  <si>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</si>
  <si>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</si>
  <si>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</si>
  <si>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</si>
  <si>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</si>
  <si>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</si>
  <si>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</si>
  <si>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</si>
  <si>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</si>
  <si>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</si>
  <si>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</si>
  <si>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</si>
  <si>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</si>
  <si>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</si>
  <si>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</si>
  <si>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</si>
  <si>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</si>
  <si>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</si>
  <si>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</si>
  <si>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</si>
  <si>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</si>
  <si>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</si>
  <si>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</si>
  <si>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</si>
  <si>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</si>
  <si>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</si>
  <si>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</si>
  <si>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</si>
  <si>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</si>
  <si>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</si>
  <si>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</si>
  <si>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</si>
  <si>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</si>
  <si>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</si>
  <si>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</si>
  <si>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</si>
  <si>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</si>
  <si>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</si>
  <si>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</si>
  <si>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</si>
  <si>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</si>
  <si>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</si>
  <si>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</si>
  <si>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</si>
  <si>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</si>
  <si>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</si>
  <si>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</si>
  <si>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</si>
  <si>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</si>
  <si>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</si>
  <si>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</si>
  <si>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</si>
  <si>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</si>
  <si>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</si>
  <si>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</si>
  <si>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</si>
  <si>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</si>
  <si>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</si>
  <si>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</si>
  <si>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</si>
  <si>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</si>
  <si>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</si>
  <si>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</si>
  <si>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</si>
  <si>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</si>
  <si>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</si>
  <si>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</si>
  <si>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</si>
  <si>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</si>
  <si>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</si>
  <si>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</si>
  <si>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</si>
  <si>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</si>
  <si>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</si>
  <si>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</si>
  <si>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</si>
  <si>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</si>
  <si>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</si>
  <si>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</si>
  <si>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</si>
  <si>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</si>
  <si>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</si>
  <si>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</si>
  <si>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</si>
  <si>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</si>
  <si>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</si>
  <si>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</si>
  <si>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</si>
  <si>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</si>
  <si>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</si>
  <si>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</si>
  <si>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</si>
  <si>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</si>
  <si>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</si>
  <si>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</si>
  <si>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</si>
  <si>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</si>
  <si>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</si>
  <si>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</si>
  <si>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</si>
  <si>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</si>
  <si>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</si>
  <si>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</si>
  <si>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</si>
  <si>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</si>
  <si>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</si>
  <si>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</si>
  <si>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</si>
  <si>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</si>
  <si>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</si>
  <si>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</si>
  <si>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</si>
  <si>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</si>
  <si>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</si>
  <si>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</si>
  <si>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</si>
  <si>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</si>
  <si>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</si>
  <si>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</si>
  <si>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</si>
  <si>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</si>
  <si>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</si>
  <si>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</si>
  <si>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</si>
  <si>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</si>
  <si>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</si>
  <si>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</si>
  <si>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</si>
  <si>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</si>
  <si>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</si>
  <si>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</si>
  <si>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</si>
  <si>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</si>
  <si>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</si>
  <si>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</si>
  <si>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</si>
  <si>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</si>
  <si>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</si>
  <si>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</si>
  <si>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</si>
  <si>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</si>
  <si>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</si>
  <si>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</si>
  <si>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</si>
  <si>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</si>
  <si>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</si>
  <si>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</si>
  <si>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</si>
  <si>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</si>
  <si>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</si>
  <si>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</si>
  <si>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</si>
  <si>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</si>
  <si>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</si>
  <si>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</si>
  <si>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</si>
  <si>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</si>
  <si>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</si>
  <si>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</si>
  <si>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</si>
  <si>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</si>
  <si>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</si>
  <si>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</si>
  <si>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</si>
  <si>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</si>
  <si>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</si>
  <si>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</si>
  <si>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</si>
  <si>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</si>
  <si>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</si>
  <si>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</si>
  <si>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</si>
  <si>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</si>
  <si>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</si>
  <si>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</si>
  <si>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</si>
  <si>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</si>
  <si>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</si>
  <si>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</si>
  <si>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</si>
  <si>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</si>
  <si>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</si>
  <si>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</si>
  <si>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</si>
  <si>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</si>
  <si>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</si>
  <si>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</si>
  <si>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</si>
  <si>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</si>
  <si>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</si>
  <si>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</si>
  <si>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</si>
  <si>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</si>
  <si>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</si>
  <si>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</si>
  <si>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</si>
  <si>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</si>
  <si>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</si>
  <si>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</si>
  <si>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</si>
  <si>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</si>
  <si>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</si>
  <si>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</si>
  <si>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</si>
  <si>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</si>
  <si>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</si>
  <si>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</si>
  <si>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</si>
  <si>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</si>
  <si>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</si>
  <si>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</si>
  <si>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</si>
  <si>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</si>
  <si>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</si>
  <si>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</si>
  <si>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</si>
  <si>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</si>
  <si>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</si>
  <si>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</si>
  <si>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</si>
  <si>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</si>
  <si>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</si>
  <si>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</si>
  <si>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</si>
  <si>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</si>
  <si>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</si>
  <si>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</si>
  <si>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</si>
  <si>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</si>
  <si>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</si>
  <si>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</si>
  <si>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</si>
  <si>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</si>
  <si>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</si>
  <si>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</si>
  <si>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</si>
  <si>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</si>
  <si>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</si>
  <si>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</si>
  <si>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</si>
  <si>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</si>
  <si>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</si>
  <si>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</si>
  <si>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</si>
  <si>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</si>
  <si>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</si>
  <si>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</si>
  <si>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</si>
  <si>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</si>
  <si>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</si>
  <si>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</si>
  <si>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</si>
  <si>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</si>
  <si>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</si>
  <si>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</si>
  <si>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</si>
  <si>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</si>
  <si>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</si>
  <si>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</si>
  <si>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</si>
  <si>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</si>
  <si>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</si>
  <si>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</si>
  <si>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</si>
  <si>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</si>
  <si>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</si>
  <si>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</si>
  <si>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</si>
  <si>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</si>
  <si>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</si>
  <si>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</si>
  <si>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</si>
  <si>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</si>
  <si>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</si>
  <si>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</si>
  <si>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</si>
  <si>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</si>
  <si>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</si>
  <si>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</si>
  <si>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</si>
  <si>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</si>
  <si>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</si>
  <si>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</si>
  <si>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</si>
  <si>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</si>
  <si>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</si>
  <si>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</si>
  <si>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</si>
  <si>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</si>
  <si>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</si>
  <si>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</si>
  <si>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</si>
  <si>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</si>
  <si>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</si>
  <si>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</si>
  <si>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</si>
  <si>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</si>
  <si>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</si>
  <si>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</si>
  <si>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</si>
  <si>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</si>
  <si>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</si>
  <si>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</si>
  <si>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</si>
  <si>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</si>
  <si>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</si>
  <si>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</si>
  <si>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</si>
  <si>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</si>
  <si>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</si>
  <si>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</si>
  <si>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</si>
  <si>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</si>
  <si>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</si>
  <si>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</si>
  <si>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</si>
  <si>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</si>
  <si>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</si>
  <si>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</si>
  <si>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</si>
  <si>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</si>
  <si>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</si>
  <si>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</si>
  <si>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</si>
  <si>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</si>
  <si>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</si>
  <si>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</si>
  <si>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</si>
  <si>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</si>
  <si>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</si>
  <si>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</si>
  <si>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</si>
  <si>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</si>
  <si>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</si>
  <si>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</si>
  <si>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</si>
  <si>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</si>
  <si>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</si>
  <si>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</si>
  <si>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</si>
  <si>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</si>
  <si>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</si>
  <si>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</si>
  <si>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</si>
  <si>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</si>
  <si>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</si>
  <si>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</si>
  <si>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</si>
  <si>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</si>
  <si>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</si>
  <si>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</si>
  <si>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</si>
  <si>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</si>
  <si>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</si>
  <si>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</si>
  <si>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</si>
  <si>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</si>
  <si>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</si>
  <si>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</si>
  <si>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</si>
  <si>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</si>
  <si>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</si>
  <si>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</si>
  <si>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</si>
  <si>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</si>
  <si>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</si>
  <si>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</si>
  <si>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</si>
  <si>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</si>
  <si>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</si>
  <si>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</si>
  <si>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</si>
  <si>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</si>
  <si>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</si>
  <si>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</si>
  <si>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</si>
  <si>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</si>
  <si>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</si>
  <si>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</si>
  <si>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</si>
  <si>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</si>
  <si>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</si>
  <si>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</si>
  <si>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</si>
  <si>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</si>
  <si>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</si>
  <si>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</si>
  <si>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</si>
  <si>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</si>
  <si>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</si>
  <si>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</si>
  <si>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</si>
  <si>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</si>
  <si>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</si>
  <si>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</si>
  <si>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</si>
  <si>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</si>
  <si>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</si>
  <si>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</si>
  <si>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</si>
  <si>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</si>
  <si>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</si>
  <si>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</si>
  <si>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</si>
  <si>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</si>
  <si>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</si>
  <si>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</si>
  <si>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</si>
  <si>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</si>
  <si>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</si>
  <si>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</si>
  <si>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</si>
  <si>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</si>
  <si>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</si>
  <si>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</si>
  <si>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</si>
  <si>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</si>
  <si>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</si>
  <si>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</si>
  <si>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</si>
  <si>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</si>
  <si>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</si>
  <si>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</si>
  <si>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</si>
  <si>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</si>
  <si>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</si>
  <si>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</si>
  <si>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</si>
  <si>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</si>
  <si>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</si>
  <si>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</si>
  <si>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</si>
  <si>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</si>
  <si>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</si>
  <si>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</si>
  <si>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</si>
  <si>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</si>
  <si>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</si>
  <si>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</si>
  <si>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</si>
  <si>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</si>
  <si>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</si>
  <si>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</si>
  <si>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</si>
  <si>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</si>
  <si>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</si>
  <si>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</si>
  <si>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</si>
  <si>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</si>
  <si>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</si>
  <si>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</si>
  <si>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</si>
  <si>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</si>
  <si>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</si>
  <si>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</si>
  <si>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</si>
  <si>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</si>
  <si>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</si>
  <si>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</si>
  <si>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</si>
  <si>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</si>
  <si>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</si>
  <si>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</si>
  <si>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</si>
  <si>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</si>
  <si>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</si>
  <si>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</si>
  <si>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</si>
  <si>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</si>
  <si>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</si>
  <si>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</si>
  <si>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</si>
  <si>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</si>
  <si>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</si>
  <si>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</si>
  <si>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</si>
  <si>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</si>
  <si>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</si>
  <si>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</si>
  <si>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</si>
  <si>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</si>
  <si>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</si>
  <si>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</si>
  <si>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</si>
  <si>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</si>
  <si>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</si>
  <si>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</si>
  <si>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</si>
  <si>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</si>
  <si>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</si>
  <si>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</si>
  <si>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</si>
  <si>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</si>
  <si>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</si>
  <si>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</si>
  <si>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</si>
  <si>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</si>
  <si>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</si>
  <si>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</si>
  <si>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</si>
  <si>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</si>
  <si>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</si>
  <si>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</si>
  <si>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</si>
  <si>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</si>
  <si>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</si>
  <si>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</si>
  <si>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</si>
  <si>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</si>
  <si>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</si>
  <si>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</si>
  <si>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</si>
  <si>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</si>
  <si>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</si>
  <si>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</si>
  <si>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</si>
  <si>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</si>
  <si>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</si>
  <si>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</si>
  <si>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</si>
  <si>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</si>
  <si>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</si>
  <si>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</si>
  <si>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</si>
  <si>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</si>
  <si>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</si>
  <si>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</si>
  <si>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</si>
  <si>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</si>
  <si>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</si>
  <si>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</si>
  <si>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</si>
  <si>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</si>
  <si>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</si>
  <si>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</si>
  <si>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</si>
  <si>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</si>
  <si>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</si>
  <si>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</si>
  <si>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</si>
  <si>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</si>
  <si>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</si>
  <si>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</si>
  <si>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</si>
  <si>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</si>
  <si>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</si>
  <si>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</si>
  <si>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</si>
  <si>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</si>
  <si>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</si>
  <si>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</si>
  <si>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</si>
  <si>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</si>
  <si>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</si>
  <si>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</si>
  <si>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</si>
  <si>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</si>
  <si>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</si>
  <si>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</si>
  <si>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</si>
  <si>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</si>
  <si>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</si>
  <si>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</si>
  <si>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</si>
  <si>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</si>
  <si>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</si>
  <si>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</si>
  <si>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</si>
  <si>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</si>
  <si>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</si>
  <si>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</si>
  <si>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</si>
  <si>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</si>
  <si>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</si>
  <si>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</si>
  <si>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</si>
  <si>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</si>
  <si>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</si>
  <si>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</si>
  <si>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</si>
  <si>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</si>
  <si>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</si>
  <si>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</si>
  <si>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</si>
  <si>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</si>
  <si>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</si>
  <si>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</si>
  <si>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</si>
  <si>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</si>
  <si>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</si>
  <si>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</si>
  <si>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</si>
  <si>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</si>
  <si>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</si>
  <si>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</si>
  <si>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</si>
  <si>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</si>
  <si>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</si>
  <si>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</si>
  <si>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</si>
  <si>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</si>
  <si>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</si>
  <si>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</si>
  <si>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</si>
  <si>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</si>
  <si>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</si>
  <si>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</si>
  <si>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</si>
  <si>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</si>
  <si>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</si>
  <si>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</si>
  <si>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</si>
  <si>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</si>
  <si>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</si>
  <si>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</si>
  <si>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</si>
  <si>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</si>
  <si>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</si>
  <si>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</si>
  <si>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</si>
  <si>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</si>
  <si>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</si>
  <si>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</si>
  <si>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</si>
  <si>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</si>
  <si>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</si>
  <si>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</si>
  <si>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</si>
  <si>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</si>
  <si>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</si>
  <si>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</si>
  <si>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</si>
  <si>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</si>
  <si>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</si>
  <si>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</si>
  <si>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</si>
  <si>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</si>
  <si>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</si>
  <si>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</si>
  <si>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</si>
  <si>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</si>
  <si>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</si>
  <si>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</si>
  <si>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</si>
  <si>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</si>
  <si>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</si>
  <si>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</si>
  <si>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</si>
  <si>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</si>
  <si>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</si>
  <si>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</si>
  <si>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</si>
  <si>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</si>
  <si>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</si>
  <si>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</si>
  <si>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</si>
  <si>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</si>
  <si>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</si>
  <si>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</si>
  <si>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</si>
  <si>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</si>
  <si>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</si>
  <si>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</si>
  <si>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</si>
  <si>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</si>
  <si>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</si>
  <si>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</si>
  <si>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</si>
  <si>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</si>
  <si>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</si>
  <si>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</si>
  <si>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</si>
  <si>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</si>
  <si>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</si>
  <si>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</si>
  <si>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</si>
  <si>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</si>
  <si>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</si>
  <si>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</si>
  <si>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</si>
  <si>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</si>
  <si>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</si>
  <si>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</si>
  <si>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</si>
  <si>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</si>
  <si>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</si>
  <si>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</si>
  <si>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</si>
  <si>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</si>
  <si>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</si>
  <si>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</si>
  <si>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</si>
  <si>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</si>
  <si>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</si>
  <si>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</si>
  <si>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</si>
  <si>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</si>
  <si>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</si>
  <si>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</si>
  <si>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</si>
  <si>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</si>
  <si>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</si>
  <si>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</si>
  <si>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</si>
  <si>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</si>
  <si>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</si>
  <si>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</si>
  <si>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</si>
  <si>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</si>
  <si>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</si>
  <si>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</si>
  <si>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</si>
  <si>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</si>
  <si>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</si>
  <si>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</si>
  <si>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</si>
  <si>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</si>
  <si>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</si>
  <si>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</si>
  <si>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</si>
  <si>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</si>
  <si>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</si>
  <si>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</si>
  <si>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</si>
  <si>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</si>
  <si>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</si>
  <si>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</si>
  <si>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</si>
  <si>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</si>
  <si>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</si>
  <si>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</si>
  <si>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</si>
  <si>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</si>
  <si>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</si>
  <si>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</si>
  <si>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</si>
  <si>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</si>
  <si>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</si>
  <si>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</si>
  <si>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</si>
  <si>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</si>
  <si>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</si>
  <si>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</si>
  <si>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</si>
  <si>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</si>
  <si>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</si>
  <si>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</si>
  <si>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</si>
  <si>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</si>
  <si>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</si>
  <si>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</si>
  <si>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</si>
  <si>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</si>
  <si>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</si>
  <si>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</si>
  <si>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</si>
  <si>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</si>
  <si>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</si>
  <si>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</si>
  <si>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</si>
  <si>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</si>
  <si>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</si>
  <si>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</si>
  <si>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</si>
  <si>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</si>
  <si>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</si>
  <si>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</si>
  <si>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</si>
  <si>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</si>
  <si>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</si>
  <si>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</si>
  <si>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</si>
  <si>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</si>
  <si>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</si>
  <si>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</si>
  <si>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</si>
  <si>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</si>
  <si>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</si>
  <si>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</si>
  <si>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</si>
  <si>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</si>
  <si>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</si>
  <si>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</si>
  <si>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</si>
  <si>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</si>
  <si>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</si>
  <si>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</si>
  <si>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</si>
  <si>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</si>
  <si>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</si>
  <si>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</si>
  <si>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</si>
  <si>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</si>
  <si>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</si>
  <si>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</si>
  <si>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</si>
  <si>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</si>
  <si>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</si>
  <si>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</si>
  <si>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</si>
  <si>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</si>
  <si>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</si>
  <si>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</si>
  <si>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</si>
  <si>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</si>
  <si>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</si>
  <si>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</si>
  <si>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</si>
  <si>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</si>
  <si>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</si>
  <si>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</si>
  <si>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</si>
  <si>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</si>
  <si>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</si>
  <si>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</si>
  <si>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</si>
  <si>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</si>
  <si>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</si>
  <si>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</si>
  <si>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</si>
  <si>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</si>
  <si>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</si>
  <si>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</si>
  <si>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</si>
  <si>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</si>
  <si>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</si>
  <si>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</si>
  <si>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</si>
  <si>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</si>
  <si>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</si>
  <si>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</si>
  <si>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</si>
  <si>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</si>
  <si>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</si>
  <si>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</si>
  <si>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</si>
  <si>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</si>
  <si>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</si>
  <si>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</si>
  <si>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</si>
  <si>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</si>
  <si>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</si>
  <si>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</si>
  <si>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</si>
  <si>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</si>
  <si>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</si>
  <si>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</si>
  <si>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</si>
  <si>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</si>
  <si>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</si>
  <si>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</si>
  <si>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</si>
  <si>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</si>
  <si>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</si>
  <si>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</si>
  <si>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</si>
  <si>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</si>
  <si>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</si>
  <si>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</si>
  <si>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</si>
  <si>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</si>
  <si>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</si>
  <si>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</si>
  <si>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</si>
  <si>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</si>
  <si>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</si>
  <si>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</si>
  <si>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</si>
  <si>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</si>
  <si>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</si>
  <si>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</si>
  <si>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</si>
  <si>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</si>
  <si>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</si>
  <si>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</si>
  <si>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</si>
  <si>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</si>
  <si>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</si>
  <si>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</si>
  <si>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</si>
  <si>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</si>
  <si>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</si>
  <si>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</si>
  <si>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</si>
  <si>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</si>
  <si>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</si>
  <si>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</si>
  <si>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</si>
  <si>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</si>
  <si>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</si>
  <si>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</si>
  <si>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</si>
  <si>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</si>
  <si>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</si>
  <si>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</si>
  <si>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</si>
  <si>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</si>
  <si>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</si>
  <si>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</si>
  <si>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</si>
  <si>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</si>
  <si>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</si>
  <si>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</si>
  <si>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</si>
  <si>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</si>
  <si>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</si>
  <si>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</si>
  <si>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</si>
  <si>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</si>
  <si>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</si>
  <si>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</si>
  <si>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</si>
  <si>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</si>
  <si>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</si>
  <si>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</si>
  <si>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</si>
  <si>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</si>
  <si>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</si>
  <si>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</si>
  <si>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</si>
  <si>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</si>
  <si>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</si>
  <si>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</si>
  <si>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</si>
  <si>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</si>
  <si>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</si>
  <si>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</si>
  <si>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</si>
  <si>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</si>
  <si>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</si>
  <si>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</si>
  <si>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</si>
  <si>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</si>
  <si>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</si>
  <si>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</si>
  <si>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</si>
  <si>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</si>
  <si>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</si>
  <si>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</si>
  <si>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</si>
  <si>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</si>
  <si>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</si>
  <si>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</si>
  <si>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</si>
  <si>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</si>
  <si>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</si>
  <si>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</si>
  <si>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</si>
  <si>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</si>
  <si>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</si>
  <si>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</si>
  <si>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</si>
  <si>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</si>
  <si>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</si>
  <si>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</si>
  <si>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</si>
  <si>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</si>
  <si>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</si>
  <si>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</si>
  <si>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</si>
  <si>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</si>
  <si>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</si>
  <si>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</si>
  <si>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</si>
  <si>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</si>
  <si>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</si>
  <si>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</si>
  <si>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</si>
  <si>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</si>
  <si>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</si>
  <si>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</si>
  <si>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</si>
  <si>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</si>
  <si>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</si>
  <si>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</si>
  <si>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</si>
  <si>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</si>
  <si>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</si>
  <si>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</si>
  <si>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</si>
  <si>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</si>
  <si>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</si>
  <si>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</si>
  <si>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</si>
  <si>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</si>
  <si>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</si>
  <si>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</si>
  <si>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</si>
  <si>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</si>
  <si>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</si>
  <si>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</si>
  <si>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</si>
  <si>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</si>
  <si>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</si>
  <si>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</si>
  <si>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</si>
  <si>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</si>
  <si>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</si>
  <si>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</si>
  <si>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</si>
  <si>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</si>
  <si>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</si>
  <si>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</si>
  <si>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</si>
  <si>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</si>
  <si>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</si>
  <si>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</si>
  <si>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</si>
  <si>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</si>
  <si>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</si>
  <si>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</si>
  <si>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</si>
  <si>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</si>
  <si>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</si>
  <si>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</si>
  <si>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</si>
  <si>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</si>
  <si>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</si>
  <si>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</si>
  <si>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</si>
  <si>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</si>
  <si>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</si>
  <si>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</si>
  <si>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</si>
  <si>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</si>
  <si>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</si>
  <si>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</si>
  <si>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</si>
  <si>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</si>
  <si>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</si>
  <si>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</si>
  <si>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</si>
  <si>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</si>
  <si>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</si>
  <si>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</si>
  <si>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</si>
  <si>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</si>
  <si>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</si>
  <si>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</si>
  <si>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</si>
  <si>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</si>
  <si>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</si>
  <si>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</si>
  <si>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</si>
  <si>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</si>
  <si>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</si>
  <si>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</si>
  <si>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</si>
  <si>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</si>
  <si>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</si>
  <si>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</si>
  <si>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</si>
  <si>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</si>
  <si>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</si>
  <si>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</si>
  <si>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</si>
  <si>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</si>
  <si>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</si>
  <si>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</si>
  <si>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</si>
  <si>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</si>
  <si>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</si>
  <si>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</si>
  <si>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</si>
  <si>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</si>
  <si>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</si>
  <si>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</si>
  <si>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</si>
  <si>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</si>
  <si>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</si>
  <si>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</si>
  <si>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</si>
  <si>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</si>
  <si>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</si>
  <si>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</si>
  <si>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</si>
  <si>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</si>
  <si>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</si>
  <si>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</si>
  <si>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</si>
  <si>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</si>
  <si>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</si>
  <si>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</si>
  <si>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</si>
  <si>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</si>
  <si>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</si>
  <si>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</si>
  <si>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</si>
  <si>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</si>
  <si>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</si>
  <si>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</si>
  <si>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</si>
  <si>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</si>
  <si>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</si>
  <si>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</si>
  <si>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</si>
  <si>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</si>
  <si>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</si>
  <si>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</si>
  <si>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</si>
  <si>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</si>
  <si>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</si>
  <si>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</si>
  <si>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</si>
  <si>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</si>
  <si>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</si>
  <si>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</si>
  <si>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</si>
  <si>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</si>
  <si>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</si>
  <si>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</si>
  <si>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</si>
  <si>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</si>
  <si>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</si>
  <si>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</si>
  <si>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</si>
  <si>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</si>
  <si>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</si>
  <si>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</si>
  <si>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</si>
  <si>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</si>
  <si>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</si>
  <si>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</si>
  <si>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</si>
  <si>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</si>
  <si>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</si>
  <si>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</si>
  <si>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</si>
  <si>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</si>
  <si>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</si>
  <si>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</si>
  <si>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</si>
  <si>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</si>
  <si>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</si>
  <si>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</si>
  <si>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</si>
  <si>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</si>
  <si>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</si>
  <si>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</si>
  <si>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</si>
  <si>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</si>
  <si>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</si>
  <si>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</si>
  <si>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</si>
  <si>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</si>
  <si>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</si>
  <si>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</si>
  <si>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</si>
  <si>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</si>
  <si>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</si>
  <si>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</si>
  <si>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</si>
  <si>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</si>
  <si>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</si>
  <si>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</si>
  <si>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</si>
  <si>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</si>
  <si>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</si>
  <si>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</si>
  <si>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</si>
  <si>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</si>
  <si>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</si>
  <si>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</si>
  <si>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</si>
  <si>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</si>
  <si>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</si>
  <si>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</si>
  <si>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</si>
  <si>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</si>
  <si>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</si>
  <si>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</si>
  <si>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</si>
  <si>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</si>
  <si>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</si>
  <si>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</si>
  <si>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</si>
  <si>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</si>
  <si>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</si>
  <si>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</si>
  <si>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</si>
  <si>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</si>
  <si>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</si>
  <si>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</si>
  <si>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</si>
  <si>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</si>
  <si>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</si>
  <si>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</si>
  <si>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</si>
  <si>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</si>
  <si>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</si>
  <si>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</si>
  <si>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</si>
  <si>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</si>
  <si>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</si>
  <si>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</si>
  <si>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</si>
  <si>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</si>
  <si>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</si>
  <si>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</si>
  <si>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</si>
  <si>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</si>
  <si>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</si>
  <si>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</si>
  <si>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</si>
  <si>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</si>
  <si>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</si>
  <si>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</si>
  <si>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</si>
  <si>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</si>
  <si>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</si>
  <si>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</si>
  <si>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</si>
  <si>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</si>
  <si>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</si>
  <si>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</si>
  <si>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</si>
  <si>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</si>
  <si>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</si>
  <si>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</si>
  <si>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</si>
  <si>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</si>
  <si>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</si>
  <si>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</si>
  <si>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</si>
  <si>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</si>
  <si>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</si>
  <si>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</si>
  <si>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</si>
  <si>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</si>
  <si>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</si>
  <si>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</si>
  <si>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</si>
  <si>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</si>
  <si>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</si>
  <si>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</si>
  <si>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</si>
  <si>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</si>
  <si>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</si>
  <si>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</si>
  <si>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</si>
  <si>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</si>
  <si>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</si>
  <si>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</si>
  <si>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</si>
  <si>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</si>
  <si>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</si>
  <si>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</si>
  <si>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</si>
  <si>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</si>
  <si>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</si>
  <si>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</si>
  <si>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</si>
  <si>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</si>
  <si>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</si>
  <si>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</si>
  <si>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</si>
  <si>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</si>
  <si>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</si>
  <si>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</si>
  <si>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</si>
  <si>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</si>
  <si>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</si>
  <si>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</si>
  <si>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</si>
  <si>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</si>
  <si>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</si>
  <si>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</si>
  <si>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</si>
  <si>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</si>
  <si>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</si>
  <si>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</si>
  <si>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</si>
  <si>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</si>
  <si>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</si>
  <si>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</si>
  <si>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</si>
  <si>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</si>
  <si>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</si>
  <si>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</si>
  <si>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</si>
  <si>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</si>
  <si>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</si>
  <si>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</si>
  <si>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</si>
  <si>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</si>
  <si>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</si>
  <si>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</si>
  <si>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</si>
  <si>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</si>
  <si>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</si>
  <si>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</si>
  <si>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</si>
  <si>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</si>
  <si>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</si>
  <si>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</si>
  <si>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</si>
  <si>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</si>
  <si>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</si>
  <si>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</si>
  <si>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</si>
  <si>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</si>
  <si>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</si>
  <si>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</si>
  <si>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</si>
  <si>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</si>
  <si>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</si>
  <si>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</si>
  <si>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</si>
  <si>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</si>
  <si>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</si>
  <si>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</si>
  <si>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</si>
  <si>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</si>
  <si>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</si>
  <si>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</si>
  <si>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</si>
  <si>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</si>
  <si>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</si>
  <si>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</si>
  <si>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</si>
  <si>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</si>
  <si>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</si>
  <si>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</si>
  <si>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</si>
  <si>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</si>
  <si>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</si>
  <si>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</si>
  <si>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</si>
  <si>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</si>
  <si>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</si>
  <si>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</si>
  <si>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</si>
  <si>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</si>
  <si>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</si>
  <si>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</si>
  <si>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</si>
  <si>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</si>
  <si>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</si>
  <si>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</si>
  <si>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</si>
  <si>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</si>
  <si>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</si>
  <si>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</si>
  <si>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</si>
  <si>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</si>
  <si>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</si>
  <si>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</si>
  <si>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</si>
  <si>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</si>
  <si>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</si>
  <si>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</si>
  <si>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</si>
  <si>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</si>
  <si>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</si>
  <si>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</si>
  <si>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</si>
  <si>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</si>
  <si>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</si>
  <si>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</si>
  <si>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</si>
  <si>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</si>
  <si>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</si>
  <si>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</si>
  <si>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</si>
  <si>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</si>
  <si>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</si>
  <si>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</si>
  <si>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</si>
  <si>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</si>
  <si>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</si>
  <si>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</si>
  <si>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</si>
  <si>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</si>
  <si>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</si>
  <si>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</si>
  <si>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</si>
  <si>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</si>
  <si>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</si>
  <si>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</si>
  <si>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</si>
  <si>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</si>
  <si>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</si>
  <si>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</si>
  <si>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</si>
  <si>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</si>
  <si>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</si>
  <si>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</si>
  <si>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</si>
  <si>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</si>
  <si>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</si>
  <si>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</si>
  <si>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</si>
  <si>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</si>
  <si>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</si>
  <si>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</si>
  <si>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</si>
  <si>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</si>
  <si>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</si>
  <si>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</si>
  <si>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</si>
  <si>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</si>
  <si>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</si>
  <si>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</si>
  <si>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</si>
  <si>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</si>
  <si>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</si>
  <si>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</si>
  <si>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</si>
  <si>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</si>
  <si>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</si>
  <si>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</si>
  <si>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</si>
  <si>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</si>
  <si>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</si>
  <si>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</si>
  <si>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</si>
  <si>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</si>
  <si>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</si>
  <si>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</si>
  <si>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</si>
  <si>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</si>
  <si>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</si>
  <si>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</si>
  <si>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</si>
  <si>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</si>
  <si>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</si>
  <si>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</si>
  <si>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</si>
  <si>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</si>
  <si>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</si>
  <si>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</si>
  <si>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</si>
  <si>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</si>
  <si>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</si>
  <si>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</si>
  <si>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</si>
  <si>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</si>
  <si>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</si>
  <si>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</si>
  <si>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</si>
  <si>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</si>
  <si>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</si>
  <si>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</si>
  <si>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</si>
  <si>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</si>
  <si>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</si>
  <si>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</si>
  <si>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</si>
  <si>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</si>
  <si>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</si>
  <si>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</si>
  <si>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</si>
  <si>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</si>
  <si>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</si>
  <si>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</si>
  <si>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</si>
  <si>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</si>
  <si>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</si>
  <si>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</si>
  <si>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</si>
  <si>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</si>
  <si>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</si>
  <si>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</si>
  <si>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</si>
  <si>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</si>
  <si>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</si>
  <si>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</si>
  <si>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</si>
  <si>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</si>
  <si>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</si>
  <si>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</si>
  <si>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</si>
  <si>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</si>
  <si>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</si>
  <si>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</si>
  <si>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</si>
  <si>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</si>
  <si>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</si>
  <si>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</si>
  <si>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</si>
  <si>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</si>
  <si>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</si>
  <si>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</si>
  <si>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</si>
  <si>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</si>
  <si>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</si>
  <si>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</si>
  <si>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</si>
  <si>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</si>
  <si>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</si>
  <si>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</si>
  <si>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</si>
  <si>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</si>
  <si>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</si>
  <si>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</si>
  <si>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</si>
  <si>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</si>
  <si>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</si>
  <si>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</si>
  <si>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</si>
  <si>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</si>
  <si>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</si>
  <si>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</si>
  <si>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</si>
  <si>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</si>
  <si>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</si>
  <si>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</si>
  <si>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</si>
  <si>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</si>
  <si>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</si>
  <si>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</si>
  <si>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</si>
  <si>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</si>
  <si>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</si>
  <si>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</si>
  <si>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</si>
  <si>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</si>
  <si>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</si>
  <si>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</si>
  <si>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</si>
  <si>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</si>
  <si>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</si>
  <si>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</si>
  <si>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</si>
  <si>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</si>
  <si>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</si>
  <si>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</si>
  <si>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</si>
  <si>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</si>
  <si>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</si>
  <si>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</si>
  <si>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</si>
  <si>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</si>
  <si>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</si>
  <si>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</si>
  <si>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</si>
  <si>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</si>
  <si>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</si>
  <si>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</si>
  <si>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</si>
  <si>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</si>
  <si>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</si>
  <si>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</si>
  <si>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</si>
  <si>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</si>
  <si>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</si>
  <si>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</si>
  <si>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</si>
  <si>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</si>
  <si>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</si>
  <si>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</si>
  <si>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</si>
  <si>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</si>
  <si>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</si>
  <si>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</si>
  <si>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</si>
  <si>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</si>
  <si>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</si>
  <si>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</si>
  <si>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</si>
  <si>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</si>
  <si>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</si>
  <si>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</si>
  <si>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</si>
  <si>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</si>
  <si>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</si>
  <si>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</si>
  <si>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</si>
  <si>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</si>
  <si>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</si>
  <si>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</si>
  <si>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</si>
  <si>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</si>
  <si>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</si>
  <si>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</si>
  <si>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</si>
  <si>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</si>
  <si>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</si>
  <si>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</si>
  <si>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</si>
  <si>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</si>
  <si>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</si>
  <si>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</si>
  <si>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</si>
  <si>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</si>
  <si>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</si>
  <si>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</si>
  <si>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</si>
  <si>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</si>
  <si>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</si>
  <si>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</si>
  <si>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</si>
  <si>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</si>
  <si>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</si>
  <si>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</si>
  <si>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</si>
  <si>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</si>
  <si>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</si>
  <si>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</si>
  <si>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</si>
  <si>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</si>
  <si>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</si>
  <si>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</si>
  <si>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</si>
  <si>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</si>
  <si>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</si>
  <si>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</si>
  <si>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</si>
  <si>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</si>
  <si>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</si>
  <si>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</si>
  <si>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</si>
  <si>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</si>
  <si>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</si>
  <si>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</si>
  <si>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</si>
  <si>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</si>
  <si>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</si>
  <si>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</si>
  <si>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</si>
  <si>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</si>
  <si>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</si>
  <si>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</si>
  <si>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</si>
  <si>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</si>
  <si>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</si>
  <si>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</si>
  <si>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</si>
  <si>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</si>
  <si>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</si>
  <si>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</si>
  <si>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</si>
  <si>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</si>
  <si>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</si>
  <si>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</si>
  <si>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</si>
  <si>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</si>
  <si>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</si>
  <si>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</si>
  <si>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</si>
  <si>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</si>
  <si>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</si>
  <si>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</si>
  <si>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</si>
  <si>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</si>
  <si>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</si>
  <si>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</si>
  <si>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</si>
  <si>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</si>
  <si>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</si>
  <si>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</si>
  <si>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</si>
  <si>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</si>
  <si>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</si>
  <si>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</si>
  <si>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</si>
  <si>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</si>
  <si>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</si>
  <si>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</si>
  <si>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</si>
  <si>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</si>
  <si>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</si>
  <si>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</si>
  <si>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</si>
  <si>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</si>
  <si>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</si>
  <si>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</si>
  <si>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</si>
  <si>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</si>
  <si>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</si>
  <si>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</si>
  <si>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</si>
  <si>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</si>
  <si>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</si>
  <si>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</si>
  <si>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</si>
  <si>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</si>
  <si>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</si>
  <si>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</si>
  <si>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</si>
  <si>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</si>
  <si>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</si>
  <si>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</si>
  <si>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</si>
  <si>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</si>
  <si>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</si>
  <si>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</si>
  <si>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</si>
  <si>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</si>
  <si>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</si>
  <si>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</si>
  <si>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</si>
  <si>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</si>
  <si>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</si>
  <si>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</si>
  <si>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</si>
  <si>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</si>
  <si>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</si>
  <si>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</si>
  <si>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</si>
  <si>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</si>
  <si>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</si>
  <si>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</si>
  <si>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</si>
  <si>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</si>
  <si>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</si>
  <si>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</si>
  <si>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</si>
  <si>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</si>
  <si>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</si>
  <si>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</si>
  <si>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</si>
  <si>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</si>
  <si>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</si>
  <si>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</si>
  <si>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</si>
  <si>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</si>
  <si>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</si>
  <si>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</si>
  <si>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</si>
  <si>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</si>
  <si>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</si>
  <si>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</si>
  <si>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</si>
  <si>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</si>
  <si>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</si>
  <si>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</si>
  <si>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</si>
  <si>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</si>
  <si>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</si>
  <si>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</si>
  <si>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</si>
  <si>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</si>
  <si>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</si>
  <si>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</si>
  <si>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</si>
  <si>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</si>
  <si>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</si>
  <si>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</si>
  <si>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</si>
  <si>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</si>
  <si>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</si>
  <si>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</si>
  <si>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</si>
  <si>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</si>
  <si>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</si>
  <si>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</si>
  <si>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</si>
  <si>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</si>
  <si>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</si>
  <si>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</si>
  <si>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</si>
  <si>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</si>
  <si>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</si>
  <si>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</si>
  <si>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</si>
  <si>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</si>
  <si>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</si>
  <si>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</si>
  <si>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</si>
  <si>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</si>
  <si>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</si>
  <si>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</si>
  <si>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</si>
  <si>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</si>
  <si>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</si>
  <si>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</si>
  <si>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</si>
  <si>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</si>
  <si>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</si>
  <si>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</si>
  <si>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</si>
  <si>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</si>
  <si>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</si>
  <si>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</si>
  <si>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</si>
  <si>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</si>
  <si>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</si>
  <si>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</si>
  <si>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</si>
  <si>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</si>
  <si>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</si>
  <si>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</si>
  <si>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</si>
  <si>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</si>
  <si>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</si>
  <si>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</si>
  <si>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</si>
  <si>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</si>
  <si>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</si>
  <si>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</si>
  <si>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</si>
  <si>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</si>
  <si>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</si>
  <si>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</si>
  <si>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</si>
  <si>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</si>
  <si>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</si>
  <si>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</si>
  <si>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</si>
  <si>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</si>
  <si>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</si>
  <si>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</si>
  <si>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</si>
  <si>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</si>
  <si>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</si>
  <si>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</si>
  <si>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</si>
  <si>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</si>
  <si>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</si>
  <si>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</si>
  <si>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</si>
  <si>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</si>
  <si>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</si>
  <si>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</si>
  <si>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</si>
  <si>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</si>
  <si>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</si>
  <si>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</si>
  <si>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</si>
  <si>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</si>
  <si>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</si>
  <si>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</si>
  <si>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</si>
  <si>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</si>
  <si>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</si>
  <si>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</si>
  <si>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</si>
  <si>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</si>
  <si>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</si>
  <si>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</si>
  <si>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</si>
  <si>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</si>
  <si>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</si>
  <si>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</si>
  <si>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</si>
  <si>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</si>
  <si>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</si>
  <si>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</si>
  <si>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</si>
  <si>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</si>
  <si>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</si>
  <si>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</si>
  <si>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</si>
  <si>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</si>
  <si>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</si>
  <si>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</si>
  <si>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</si>
  <si>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</si>
  <si>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</si>
  <si>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</si>
  <si>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</si>
  <si>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</si>
  <si>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</si>
  <si>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</si>
  <si>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</si>
  <si>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</si>
  <si>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</si>
  <si>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</si>
  <si>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</si>
  <si>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</si>
  <si>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</si>
  <si>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</si>
  <si>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</si>
  <si>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</si>
  <si>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</si>
  <si>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</si>
  <si>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</si>
  <si>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</si>
  <si>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</si>
  <si>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</si>
  <si>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</si>
  <si>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</si>
  <si>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</si>
  <si>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</si>
  <si>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</si>
  <si>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</si>
  <si>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</si>
  <si>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</si>
  <si>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</si>
  <si>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</si>
  <si>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</si>
  <si>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</si>
  <si>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</si>
  <si>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</si>
  <si>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</si>
  <si>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</si>
  <si>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</si>
  <si>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</si>
  <si>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</si>
  <si>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</si>
  <si>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</si>
  <si>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</si>
  <si>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</si>
  <si>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</si>
  <si>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</si>
  <si>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</si>
  <si>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</si>
  <si>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</si>
  <si>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</si>
  <si>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</si>
  <si>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</si>
  <si>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</si>
  <si>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</si>
  <si>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</si>
  <si>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</si>
  <si>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</si>
  <si>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</si>
  <si>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</si>
  <si>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</si>
  <si>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</si>
  <si>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</si>
  <si>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</si>
  <si>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</si>
  <si>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</si>
  <si>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</si>
  <si>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</si>
  <si>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</si>
  <si>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</si>
  <si>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</si>
  <si>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</si>
  <si>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</si>
  <si>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</si>
  <si>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</si>
  <si>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</si>
  <si>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</si>
  <si>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</si>
  <si>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</si>
  <si>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</si>
  <si>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</si>
  <si>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</si>
  <si>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</si>
  <si>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</si>
  <si>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</si>
  <si>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</si>
  <si>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</si>
  <si>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</si>
  <si>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</si>
  <si>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</si>
  <si>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</si>
  <si>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</si>
  <si>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</si>
  <si>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</si>
  <si>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</si>
  <si>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</si>
  <si>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</si>
  <si>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</si>
  <si>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</si>
  <si>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</si>
  <si>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</si>
  <si>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</si>
  <si>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</si>
  <si>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</si>
  <si>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</si>
  <si>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</si>
  <si>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</si>
  <si>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</si>
  <si>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</si>
  <si>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</si>
  <si>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</si>
  <si>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</si>
  <si>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</si>
  <si>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</si>
  <si>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</si>
  <si>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</si>
  <si>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</si>
  <si>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</si>
  <si>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</si>
  <si>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</si>
  <si>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</si>
  <si>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</si>
  <si>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</si>
  <si>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</si>
  <si>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</si>
  <si>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</si>
  <si>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</si>
  <si>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</si>
  <si>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</si>
  <si>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</si>
  <si>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</si>
  <si>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</si>
  <si>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</si>
  <si>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</si>
  <si>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</si>
  <si>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</si>
  <si>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</si>
  <si>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</si>
  <si>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</si>
  <si>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</si>
  <si>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</si>
  <si>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</si>
  <si>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</si>
  <si>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</si>
  <si>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</si>
  <si>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</si>
  <si>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</si>
  <si>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</si>
  <si>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</si>
  <si>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</si>
  <si>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</si>
  <si>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</si>
  <si>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</si>
  <si>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</si>
  <si>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</si>
  <si>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</si>
  <si>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</si>
  <si>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</si>
  <si>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</si>
  <si>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</si>
  <si>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</si>
  <si>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</si>
  <si>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</si>
  <si>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</si>
  <si>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</si>
  <si>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</si>
  <si>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</si>
  <si>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</si>
  <si>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</si>
  <si>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</si>
  <si>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</si>
  <si>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</si>
  <si>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</si>
  <si>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</si>
  <si>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</si>
  <si>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</si>
  <si>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</si>
  <si>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</si>
  <si>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</si>
  <si>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</si>
  <si>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</si>
  <si>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</si>
  <si>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</si>
  <si>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</si>
  <si>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</si>
  <si>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</si>
  <si>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</si>
  <si>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</si>
  <si>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</si>
  <si>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</si>
  <si>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</si>
  <si>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</si>
  <si>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</si>
  <si>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</si>
  <si>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</si>
  <si>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</si>
  <si>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</si>
  <si>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</si>
  <si>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</si>
  <si>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</si>
  <si>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</si>
  <si>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</si>
  <si>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</si>
  <si>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</si>
  <si>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</si>
  <si>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</si>
  <si>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</si>
  <si>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</si>
  <si>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</si>
  <si>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</si>
  <si>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</si>
  <si>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</si>
  <si>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</si>
  <si>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</si>
  <si>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</si>
  <si>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</si>
  <si>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</si>
  <si>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</si>
  <si>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</si>
  <si>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</si>
  <si>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</si>
  <si>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</si>
  <si>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</si>
  <si>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</si>
  <si>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</si>
  <si>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</si>
  <si>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</si>
  <si>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</si>
  <si>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</si>
  <si>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</si>
  <si>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</si>
  <si>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</si>
  <si>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</si>
  <si>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</si>
  <si>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</si>
  <si>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</si>
  <si>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</si>
  <si>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</si>
  <si>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</si>
  <si>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</si>
  <si>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</si>
  <si>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</si>
  <si>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</si>
  <si>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</si>
  <si>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</si>
  <si>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</si>
  <si>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</si>
  <si>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</si>
  <si>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</si>
  <si>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</si>
  <si>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</si>
  <si>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</si>
  <si>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</si>
  <si>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</si>
  <si>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</si>
  <si>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</si>
  <si>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</si>
  <si>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</si>
  <si>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</si>
  <si>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</si>
  <si>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</si>
  <si>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</si>
  <si>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</si>
  <si>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</si>
  <si>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</si>
  <si>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</si>
  <si>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</si>
  <si>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</si>
  <si>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</si>
  <si>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</si>
  <si>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</si>
  <si>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</si>
  <si>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</si>
  <si>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</si>
  <si>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</si>
  <si>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</si>
  <si>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</si>
  <si>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</si>
  <si>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</si>
  <si>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</si>
  <si>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</si>
  <si>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</si>
  <si>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</si>
  <si>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</si>
  <si>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</si>
  <si>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</si>
  <si>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</si>
  <si>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</si>
  <si>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</si>
  <si>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</si>
  <si>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</si>
  <si>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</si>
  <si>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</si>
  <si>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</si>
  <si>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</si>
  <si>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</si>
  <si>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</si>
  <si>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</si>
  <si>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</si>
  <si>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</si>
  <si>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</si>
  <si>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</si>
  <si>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</si>
  <si>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</si>
  <si>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</si>
  <si>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</si>
  <si>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</si>
  <si>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</si>
  <si>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</si>
  <si>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</si>
  <si>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</si>
  <si>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</si>
  <si>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</si>
  <si>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</si>
  <si>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</si>
  <si>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</si>
  <si>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</si>
  <si>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</si>
  <si>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</si>
  <si>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</si>
  <si>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</si>
  <si>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</si>
  <si>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</si>
  <si>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</si>
  <si>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</si>
  <si>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</si>
  <si>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</si>
  <si>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</si>
  <si>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</si>
  <si>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</si>
  <si>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</si>
  <si>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</si>
  <si>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</si>
  <si>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</si>
  <si>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</si>
  <si>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</si>
  <si>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</si>
  <si>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</si>
  <si>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</si>
  <si>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</si>
  <si>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</si>
  <si>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</si>
  <si>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</si>
  <si>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</si>
  <si>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</si>
  <si>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</si>
  <si>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</si>
  <si>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</si>
  <si>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</si>
  <si>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</si>
  <si>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</si>
  <si>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</si>
  <si>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</si>
  <si>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</si>
  <si>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</si>
  <si>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</si>
  <si>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</si>
  <si>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</si>
  <si>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</si>
  <si>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</si>
  <si>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</si>
  <si>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</si>
  <si>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</si>
  <si>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</si>
  <si>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</si>
  <si>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</si>
  <si>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</si>
  <si>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</si>
  <si>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</si>
  <si>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</si>
  <si>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</si>
  <si>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</si>
  <si>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</si>
  <si>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</si>
  <si>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</si>
  <si>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</si>
  <si>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</si>
  <si>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</si>
  <si>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</si>
  <si>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</si>
  <si>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</si>
  <si>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</si>
  <si>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</si>
  <si>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</si>
  <si>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</si>
  <si>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</si>
  <si>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</si>
  <si>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</si>
  <si>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</si>
  <si>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</si>
  <si>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</si>
  <si>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</si>
  <si>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</si>
  <si>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</si>
  <si>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</si>
  <si>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</si>
  <si>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</si>
  <si>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</si>
  <si>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</si>
  <si>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</si>
  <si>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</si>
  <si>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</si>
  <si>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</si>
  <si>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</si>
  <si>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</si>
  <si>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</si>
  <si>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</si>
  <si>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</si>
  <si>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</si>
  <si>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</si>
  <si>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</si>
  <si>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</si>
  <si>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</si>
  <si>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</si>
  <si>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</si>
  <si>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</si>
  <si>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</si>
  <si>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</si>
  <si>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</si>
  <si>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</si>
  <si>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</si>
  <si>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</si>
  <si>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</si>
  <si>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</si>
  <si>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</si>
  <si>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</si>
  <si>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</si>
  <si>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</si>
  <si>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</si>
  <si>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</si>
  <si>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</si>
  <si>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</si>
  <si>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</si>
  <si>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</si>
  <si>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</si>
  <si>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</si>
  <si>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</si>
  <si>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</si>
  <si>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</si>
  <si>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</si>
  <si>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</si>
  <si>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</si>
  <si>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</si>
  <si>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</si>
  <si>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</si>
  <si>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</si>
  <si>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</si>
  <si>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</si>
  <si>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</si>
  <si>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</si>
  <si>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</si>
  <si>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</si>
  <si>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</si>
  <si>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</si>
  <si>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</si>
  <si>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</si>
  <si>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</si>
  <si>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</si>
  <si>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</si>
  <si>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</si>
  <si>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</si>
  <si>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</si>
  <si>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</si>
  <si>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</si>
  <si>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</si>
  <si>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</si>
  <si>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</si>
  <si>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</si>
  <si>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</si>
  <si>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</si>
  <si>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</si>
  <si>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</si>
  <si>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</si>
  <si>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</si>
  <si>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</si>
  <si>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</si>
  <si>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</si>
  <si>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</si>
  <si>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</si>
  <si>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</si>
  <si>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</si>
  <si>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</si>
  <si>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</si>
  <si>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</si>
  <si>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</si>
  <si>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</si>
  <si>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</si>
  <si>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</si>
  <si>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</si>
  <si>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</si>
  <si>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</si>
  <si>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</si>
  <si>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</si>
  <si>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</si>
  <si>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</si>
  <si>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</si>
  <si>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</si>
  <si>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</si>
  <si>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</si>
  <si>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</si>
  <si>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</si>
  <si>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</si>
  <si>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</si>
  <si>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</si>
  <si>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</si>
  <si>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</si>
  <si>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</si>
  <si>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</si>
  <si>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</si>
  <si>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</si>
  <si>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</si>
  <si>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</si>
  <si>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</si>
  <si>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</si>
  <si>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</si>
  <si>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</si>
  <si>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</si>
  <si>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</si>
  <si>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</si>
  <si>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</si>
  <si>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</si>
  <si>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</si>
  <si>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</si>
  <si>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</si>
  <si>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</si>
  <si>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</si>
  <si>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</si>
  <si>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</si>
  <si>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</si>
  <si>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</si>
  <si>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</si>
  <si>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</si>
  <si>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</si>
  <si>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</si>
  <si>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</si>
  <si>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</si>
  <si>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</si>
  <si>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</si>
  <si>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</si>
  <si>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</si>
  <si>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</si>
  <si>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</si>
  <si>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</si>
  <si>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</si>
  <si>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</si>
  <si>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</si>
  <si>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</si>
  <si>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</si>
  <si>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</si>
  <si>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</si>
  <si>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</si>
  <si>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</si>
  <si>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</si>
  <si>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</si>
  <si>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</si>
  <si>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</si>
  <si>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</si>
  <si>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</si>
  <si>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</si>
  <si>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</si>
  <si>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</si>
  <si>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</si>
  <si>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</si>
  <si>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</si>
  <si>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</si>
  <si>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</si>
  <si>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</si>
  <si>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</si>
  <si>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</si>
  <si>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</si>
  <si>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</si>
  <si>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</si>
  <si>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</si>
  <si>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</si>
  <si>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</si>
  <si>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</si>
  <si>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</si>
  <si>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</si>
  <si>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</si>
  <si>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</si>
  <si>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</si>
  <si>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</si>
  <si>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</si>
  <si>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</si>
  <si>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</si>
  <si>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</si>
  <si>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</si>
  <si>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</si>
  <si>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</si>
  <si>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</si>
  <si>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</si>
  <si>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</si>
  <si>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</si>
  <si>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</si>
  <si>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</si>
  <si>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</si>
  <si>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</si>
  <si>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</si>
  <si>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</si>
  <si>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</si>
  <si>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</si>
  <si>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</si>
  <si>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</si>
  <si>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</si>
  <si>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</si>
  <si>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</si>
  <si>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</si>
  <si>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</si>
  <si>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</si>
  <si>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</si>
  <si>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</si>
  <si>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</si>
  <si>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</si>
  <si>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</si>
  <si>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</si>
  <si>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</si>
  <si>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</si>
  <si>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</si>
  <si>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</si>
  <si>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</si>
  <si>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</si>
  <si>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</si>
  <si>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</si>
  <si>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</si>
  <si>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</si>
  <si>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</si>
  <si>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</si>
  <si>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</si>
  <si>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</si>
  <si>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</si>
  <si>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</si>
  <si>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</si>
  <si>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</si>
  <si>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</si>
  <si>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</si>
  <si>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</si>
  <si>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</si>
  <si>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</si>
  <si>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</si>
  <si>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</si>
  <si>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</si>
  <si>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</si>
  <si>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</si>
  <si>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</si>
  <si>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</si>
  <si>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</si>
  <si>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</si>
  <si>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</si>
  <si>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</si>
  <si>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</si>
  <si>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</si>
  <si>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</si>
  <si>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</si>
  <si>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</si>
  <si>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</si>
  <si>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</si>
  <si>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</si>
  <si>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</si>
  <si>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</si>
  <si>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</si>
  <si>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</si>
  <si>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</si>
  <si>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</si>
  <si>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</si>
  <si>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</si>
  <si>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</si>
  <si>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</si>
  <si>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</si>
  <si>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</si>
  <si>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</si>
  <si>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</si>
  <si>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</si>
  <si>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</si>
  <si>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</si>
  <si>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</si>
  <si>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</si>
  <si>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</si>
  <si>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</si>
  <si>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</si>
  <si>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</si>
  <si>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</si>
  <si>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</si>
  <si>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</si>
  <si>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</si>
  <si>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</si>
  <si>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</si>
  <si>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</si>
  <si>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</si>
  <si>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</si>
  <si>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</si>
  <si>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</si>
  <si>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</si>
  <si>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</si>
  <si>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</si>
  <si>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</si>
  <si>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</si>
  <si>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</si>
  <si>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</si>
  <si>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</si>
  <si>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</si>
  <si>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</si>
  <si>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</si>
  <si>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</si>
  <si>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</si>
  <si>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</si>
  <si>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</si>
  <si>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</si>
  <si>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</si>
  <si>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</si>
  <si>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</si>
  <si>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</si>
  <si>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</si>
  <si>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</si>
  <si>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</si>
  <si>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</si>
  <si>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</si>
  <si>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</si>
  <si>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</si>
  <si>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</si>
  <si>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</si>
  <si>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</si>
  <si>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</si>
  <si>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</si>
  <si>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</si>
  <si>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</si>
  <si>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</si>
  <si>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</si>
  <si>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</si>
  <si>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</si>
  <si>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</si>
  <si>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</si>
  <si>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</si>
  <si>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</si>
  <si>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</si>
  <si>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</si>
  <si>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</si>
  <si>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</si>
  <si>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</si>
  <si>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</si>
  <si>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</si>
  <si>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</si>
  <si>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</si>
  <si>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</si>
  <si>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</si>
  <si>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</si>
  <si>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</si>
  <si>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</si>
  <si>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</si>
  <si>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</si>
  <si>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</si>
  <si>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</si>
  <si>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</si>
  <si>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</si>
  <si>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</si>
  <si>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</si>
  <si>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</si>
  <si>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</si>
  <si>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</si>
  <si>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</si>
  <si>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</si>
  <si>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</si>
  <si>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</si>
  <si>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</si>
  <si>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</si>
  <si>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</si>
  <si>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</si>
  <si>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</si>
  <si>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</si>
  <si>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</si>
  <si>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</si>
  <si>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</si>
  <si>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</si>
  <si>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</si>
  <si>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</si>
  <si>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</si>
  <si>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</si>
  <si>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</si>
  <si>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</si>
  <si>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</si>
  <si>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</si>
  <si>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</si>
  <si>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</si>
  <si>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</si>
  <si>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</si>
  <si>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</si>
  <si>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</si>
  <si>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</si>
  <si>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</si>
  <si>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</si>
  <si>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</si>
  <si>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</si>
  <si>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</si>
  <si>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</si>
  <si>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</si>
  <si>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</si>
  <si>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</si>
  <si>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</si>
  <si>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</si>
  <si>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</si>
  <si>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</si>
  <si>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</si>
  <si>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</si>
  <si>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</si>
  <si>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</si>
  <si>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</si>
  <si>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</si>
  <si>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</si>
  <si>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</si>
  <si>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</si>
  <si>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</si>
  <si>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</si>
  <si>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</si>
  <si>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</si>
  <si>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</si>
  <si>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</si>
  <si>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</si>
  <si>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</si>
  <si>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</si>
  <si>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</si>
  <si>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</si>
  <si>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</si>
  <si>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</si>
  <si>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</si>
  <si>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</si>
  <si>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</si>
  <si>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</si>
  <si>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</si>
  <si>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</si>
  <si>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</si>
  <si>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</si>
  <si>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</si>
  <si>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</si>
  <si>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</si>
  <si>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</si>
  <si>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</si>
  <si>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</si>
  <si>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</si>
  <si>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</si>
  <si>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</si>
  <si>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</si>
  <si>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</si>
  <si>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</si>
  <si>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</si>
  <si>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</si>
  <si>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</si>
  <si>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</si>
  <si>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</si>
  <si>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</si>
  <si>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</si>
  <si>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</si>
  <si>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</si>
  <si>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</si>
  <si>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</si>
  <si>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</si>
  <si>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</si>
  <si>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</si>
  <si>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</si>
  <si>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</si>
  <si>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</si>
  <si>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</si>
  <si>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</si>
  <si>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</si>
  <si>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</si>
  <si>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</si>
  <si>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</si>
  <si>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</si>
  <si>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</si>
  <si>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</si>
  <si>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</si>
  <si>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</si>
  <si>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</si>
  <si>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</si>
  <si>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</si>
  <si>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</si>
  <si>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</si>
  <si>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</si>
  <si>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</si>
  <si>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</si>
  <si>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</si>
  <si>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</si>
  <si>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</si>
  <si>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</si>
  <si>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</si>
  <si>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</si>
  <si>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</si>
  <si>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</si>
  <si>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</si>
  <si>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</si>
  <si>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</si>
  <si>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</si>
  <si>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</si>
  <si>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</si>
  <si>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</si>
  <si>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</si>
  <si>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</si>
  <si>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</si>
  <si>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</si>
  <si>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</si>
  <si>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</si>
  <si>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</si>
  <si>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</si>
  <si>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</si>
  <si>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</si>
  <si>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</si>
  <si>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</si>
  <si>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</si>
  <si>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</si>
  <si>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</si>
  <si>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</si>
  <si>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</si>
  <si>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</si>
  <si>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</si>
  <si>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</si>
  <si>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</si>
  <si>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</si>
  <si>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</si>
  <si>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</si>
  <si>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</si>
  <si>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</si>
  <si>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</si>
  <si>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</si>
  <si>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</si>
  <si>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</si>
  <si>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</si>
  <si>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</si>
  <si>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</si>
  <si>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</si>
  <si>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</si>
  <si>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</si>
  <si>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</si>
  <si>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</si>
  <si>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</si>
  <si>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</si>
  <si>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</si>
  <si>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</si>
  <si>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</si>
  <si>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</si>
  <si>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</si>
  <si>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</si>
  <si>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</si>
  <si>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</si>
  <si>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</si>
  <si>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</si>
  <si>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</si>
  <si>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</si>
  <si>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</si>
  <si>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</si>
  <si>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</si>
  <si>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</si>
  <si>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</si>
  <si>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</si>
  <si>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</si>
  <si>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</si>
  <si>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</si>
  <si>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</si>
  <si>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</si>
  <si>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</si>
  <si>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</si>
  <si>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</si>
  <si>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</si>
  <si>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</si>
  <si>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</si>
  <si>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</si>
  <si>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</si>
  <si>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</si>
  <si>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</si>
  <si>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</si>
  <si>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</si>
  <si>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</si>
  <si>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</si>
  <si>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</si>
  <si>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</si>
  <si>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</si>
  <si>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</si>
  <si>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</si>
  <si>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</si>
  <si>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</si>
  <si>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</si>
  <si>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</si>
  <si>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</si>
  <si>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</si>
  <si>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</si>
  <si>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</si>
  <si>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</si>
  <si>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</si>
  <si>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</si>
  <si>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</si>
  <si>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</si>
  <si>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</si>
  <si>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</si>
  <si>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</si>
  <si>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</si>
  <si>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</si>
  <si>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</si>
  <si>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</si>
  <si>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</si>
  <si>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</si>
  <si>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</si>
  <si>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</si>
  <si>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</si>
  <si>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</si>
  <si>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</si>
  <si>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</si>
  <si>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</si>
  <si>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</si>
  <si>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</si>
  <si>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</si>
  <si>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</si>
  <si>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</si>
  <si>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</si>
  <si>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</si>
  <si>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</si>
  <si>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</si>
  <si>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</si>
  <si>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</si>
  <si>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</si>
  <si>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</si>
  <si>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</si>
  <si>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</si>
  <si>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</si>
  <si>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</si>
  <si>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</si>
  <si>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</si>
  <si>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</si>
  <si>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</si>
  <si>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</si>
  <si>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</si>
  <si>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</si>
  <si>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</si>
  <si>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</si>
  <si>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</si>
  <si>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</si>
  <si>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</si>
  <si>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</si>
  <si>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</si>
  <si>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</si>
  <si>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</si>
  <si>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</si>
  <si>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</si>
  <si>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</si>
  <si>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</si>
  <si>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</si>
  <si>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</si>
  <si>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</si>
  <si>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</si>
  <si>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</si>
  <si>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</si>
  <si>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</si>
  <si>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</si>
  <si>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</si>
  <si>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</si>
  <si>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</si>
  <si>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</si>
  <si>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</si>
  <si>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</si>
  <si>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</si>
  <si>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</si>
  <si>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</si>
  <si>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</si>
  <si>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</si>
  <si>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</si>
  <si>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</si>
  <si>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</si>
  <si>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</si>
  <si>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</si>
  <si>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</si>
  <si>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</si>
  <si>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</si>
  <si>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</si>
  <si>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</si>
  <si>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</si>
  <si>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</si>
  <si>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</si>
  <si>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</si>
  <si>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</si>
  <si>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</si>
  <si>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</si>
  <si>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</si>
  <si>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</si>
  <si>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</si>
  <si>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</si>
  <si>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</si>
  <si>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</si>
  <si>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</si>
  <si>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</si>
  <si>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</si>
  <si>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</si>
  <si>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</si>
  <si>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</si>
  <si>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</si>
  <si>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</si>
  <si>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</si>
  <si>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</si>
  <si>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</si>
  <si>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</si>
  <si>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</si>
  <si>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</si>
  <si>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</si>
  <si>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</si>
  <si>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</si>
  <si>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</si>
  <si>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</si>
  <si>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</si>
  <si>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</si>
  <si>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</si>
  <si>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</si>
  <si>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</si>
  <si>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</si>
  <si>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</si>
  <si>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</si>
  <si>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</si>
  <si>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</si>
  <si>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</si>
  <si>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</si>
  <si>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</si>
  <si>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</si>
  <si>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</si>
  <si>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</si>
  <si>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</si>
  <si>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</si>
  <si>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</si>
  <si>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</si>
  <si>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</si>
  <si>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</si>
  <si>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</si>
  <si>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</si>
  <si>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</si>
  <si>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</si>
  <si>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</si>
  <si>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</si>
  <si>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</si>
  <si>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</si>
  <si>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</si>
  <si>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</si>
  <si>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</si>
  <si>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</si>
  <si>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</si>
  <si>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</si>
  <si>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</si>
  <si>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</si>
  <si>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</si>
  <si>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</si>
  <si>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</si>
  <si>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</si>
  <si>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</si>
  <si>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</si>
  <si>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</si>
  <si>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</si>
  <si>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</si>
  <si>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</si>
  <si>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</si>
  <si>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</si>
  <si>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</si>
  <si>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</si>
  <si>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</si>
  <si>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</si>
  <si>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</si>
  <si>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</si>
  <si>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</si>
  <si>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</si>
  <si>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</si>
  <si>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</si>
  <si>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</si>
  <si>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</si>
  <si>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</si>
  <si>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</si>
  <si>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</si>
  <si>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</si>
  <si>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</si>
  <si>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</si>
  <si>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</si>
  <si>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</si>
  <si>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</si>
  <si>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</si>
  <si>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</si>
  <si>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</si>
  <si>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</si>
  <si>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</si>
  <si>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</si>
  <si>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</si>
  <si>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</si>
  <si>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</si>
  <si>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</si>
  <si>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</si>
  <si>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</si>
  <si>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</si>
  <si>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</si>
  <si>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</si>
  <si>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</si>
  <si>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</si>
  <si>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</si>
  <si>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</si>
  <si>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</si>
  <si>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</si>
  <si>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</si>
  <si>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</si>
  <si>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</si>
  <si>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</si>
  <si>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</si>
  <si>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</si>
  <si>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</si>
  <si>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</si>
  <si>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</si>
  <si>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</si>
  <si>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</si>
  <si>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</si>
  <si>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</si>
  <si>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</si>
  <si>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</si>
  <si>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</si>
  <si>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</si>
  <si>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</si>
  <si>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</si>
  <si>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</si>
  <si>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</si>
  <si>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</si>
  <si>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</si>
  <si>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</si>
  <si>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</si>
  <si>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</si>
  <si>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</si>
  <si>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</si>
  <si>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</si>
  <si>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</si>
  <si>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</si>
  <si>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</si>
  <si>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</si>
  <si>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</si>
  <si>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</si>
  <si>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</si>
  <si>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</si>
  <si>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</si>
  <si>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</si>
  <si>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</si>
  <si>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</si>
  <si>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</si>
  <si>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</si>
  <si>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</si>
  <si>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</si>
  <si>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</si>
  <si>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</si>
  <si>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</si>
  <si>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</si>
  <si>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</si>
  <si>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</si>
  <si>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</si>
  <si>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</si>
  <si>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</si>
  <si>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</si>
  <si>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</si>
  <si>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</si>
  <si>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</si>
  <si>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</si>
  <si>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</si>
  <si>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</si>
  <si>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</si>
  <si>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</si>
  <si>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</si>
  <si>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</si>
  <si>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</si>
  <si>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</si>
  <si>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</si>
  <si>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</si>
  <si>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</si>
  <si>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</si>
  <si>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</si>
  <si>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</si>
  <si>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</si>
  <si>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</si>
  <si>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</si>
  <si>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</si>
  <si>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</si>
  <si>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</si>
  <si>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</si>
  <si>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</si>
  <si>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</si>
  <si>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</si>
  <si>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</si>
  <si>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</si>
  <si>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</si>
  <si>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</si>
  <si>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</si>
  <si>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</si>
  <si>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</si>
  <si>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</si>
  <si>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</si>
  <si>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</si>
  <si>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</si>
  <si>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</si>
  <si>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</si>
  <si>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</si>
  <si>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</si>
  <si>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</si>
  <si>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</si>
  <si>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</si>
  <si>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</si>
  <si>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</si>
  <si>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</si>
  <si>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</si>
  <si>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</si>
  <si>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</si>
  <si>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</si>
  <si>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</si>
  <si>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</si>
  <si>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</si>
  <si>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</si>
  <si>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</si>
  <si>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</si>
  <si>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</si>
  <si>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</si>
  <si>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</si>
  <si>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</si>
  <si>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</si>
  <si>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</si>
  <si>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</si>
  <si>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</si>
  <si>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</si>
  <si>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</si>
  <si>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</si>
  <si>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</si>
  <si>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</si>
  <si>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</si>
  <si>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</si>
  <si>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</si>
  <si>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</si>
  <si>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</si>
  <si>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</si>
  <si>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</si>
  <si>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</si>
  <si>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</si>
  <si>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</si>
  <si>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</si>
  <si>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</si>
  <si>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</si>
  <si>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</si>
  <si>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</si>
  <si>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</si>
  <si>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</si>
  <si>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</si>
  <si>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</si>
  <si>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</si>
  <si>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</si>
  <si>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</si>
  <si>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</si>
  <si>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</si>
  <si>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</si>
  <si>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</si>
  <si>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</si>
  <si>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</si>
  <si>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</si>
  <si>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</si>
  <si>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</si>
  <si>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</si>
  <si>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</si>
  <si>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</si>
  <si>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</si>
  <si>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</si>
  <si>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</si>
  <si>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</si>
  <si>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</si>
  <si>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</si>
  <si>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</si>
  <si>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</si>
  <si>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</si>
  <si>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</si>
  <si>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</si>
  <si>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</si>
  <si>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</si>
  <si>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</si>
  <si>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</si>
  <si>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</si>
  <si>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</si>
  <si>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</si>
  <si>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</si>
  <si>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</si>
  <si>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</si>
  <si>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</si>
  <si>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</si>
  <si>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</si>
  <si>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</si>
  <si>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</si>
  <si>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</si>
  <si>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</si>
  <si>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</si>
  <si>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</si>
  <si>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</si>
  <si>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</si>
  <si>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</si>
  <si>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</si>
  <si>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</si>
  <si>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</si>
  <si>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</si>
  <si>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</si>
  <si>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</si>
  <si>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</si>
  <si>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</si>
  <si>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</si>
  <si>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</si>
  <si>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</si>
  <si>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</si>
  <si>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</si>
  <si>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</si>
  <si>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</si>
  <si>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</si>
  <si>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</si>
  <si>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</si>
  <si>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</si>
  <si>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</si>
  <si>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</si>
  <si>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</si>
  <si>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</si>
  <si>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</si>
  <si>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</si>
  <si>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</si>
  <si>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</si>
  <si>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</si>
  <si>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</si>
  <si>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</si>
  <si>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</si>
  <si>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</si>
  <si>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</si>
  <si>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</si>
  <si>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</si>
  <si>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</si>
  <si>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</si>
  <si>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</si>
  <si>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</si>
  <si>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</si>
  <si>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</si>
  <si>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</si>
  <si>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</si>
  <si>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</si>
  <si>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</si>
  <si>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</si>
  <si>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</si>
  <si>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</si>
  <si>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</si>
  <si>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</si>
  <si>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</si>
  <si>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</si>
  <si>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</si>
  <si>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</si>
  <si>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</si>
  <si>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</si>
  <si>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</si>
  <si>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</si>
  <si>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</si>
  <si>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</si>
  <si>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</si>
  <si>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</si>
  <si>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</si>
  <si>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</si>
  <si>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</si>
  <si>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</si>
  <si>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</si>
  <si>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</si>
  <si>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</si>
  <si>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</si>
  <si>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</si>
  <si>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</si>
  <si>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</si>
  <si>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</si>
  <si>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</si>
  <si>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</si>
  <si>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</si>
  <si>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</si>
  <si>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</si>
  <si>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</si>
  <si>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</si>
  <si>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</si>
  <si>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</si>
  <si>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</si>
  <si>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</si>
  <si>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</si>
  <si>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</si>
  <si>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</si>
  <si>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</si>
  <si>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</si>
  <si>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</si>
  <si>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</si>
  <si>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</si>
  <si>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</si>
  <si>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</si>
  <si>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</si>
  <si>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</si>
  <si>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</si>
  <si>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</si>
  <si>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</si>
  <si>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</si>
  <si>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</si>
  <si>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</si>
  <si>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</si>
  <si>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</si>
  <si>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</si>
  <si>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</si>
  <si>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</si>
  <si>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</si>
  <si>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</si>
  <si>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</si>
  <si>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</si>
  <si>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</si>
  <si>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</si>
  <si>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</si>
  <si>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</si>
  <si>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</si>
  <si>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</si>
  <si>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</si>
  <si>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</si>
  <si>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</si>
  <si>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</si>
  <si>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</si>
  <si>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</si>
  <si>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</si>
  <si>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</si>
  <si>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</si>
  <si>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</si>
  <si>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</si>
  <si>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</si>
  <si>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</si>
  <si>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</si>
  <si>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</si>
  <si>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</si>
  <si>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</si>
  <si>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</si>
  <si>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</si>
  <si>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</si>
  <si>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</si>
  <si>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</si>
  <si>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</si>
  <si>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</si>
  <si>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</si>
  <si>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</si>
  <si>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</si>
  <si>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</si>
  <si>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</si>
  <si>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</si>
  <si>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</si>
  <si>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</si>
  <si>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</si>
  <si>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</si>
  <si>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</si>
  <si>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</si>
  <si>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</si>
  <si>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</si>
  <si>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</si>
  <si>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</si>
  <si>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</si>
  <si>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</si>
  <si>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</si>
  <si>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</si>
  <si>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</si>
  <si>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</si>
  <si>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</si>
  <si>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</si>
  <si>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</si>
  <si>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</si>
  <si>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</si>
  <si>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</si>
  <si>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</si>
  <si>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</si>
  <si>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</si>
  <si>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</si>
  <si>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</si>
  <si>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</si>
  <si>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</si>
  <si>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</si>
  <si>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</si>
  <si>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</si>
  <si>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</si>
  <si>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</si>
  <si>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</si>
  <si>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</si>
  <si>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</si>
  <si>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</si>
  <si>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</si>
  <si>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</si>
  <si>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</si>
  <si>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</si>
  <si>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</si>
  <si>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</si>
  <si>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</si>
  <si>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</si>
  <si>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</si>
  <si>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</si>
  <si>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</si>
  <si>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</si>
  <si>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</si>
  <si>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</si>
  <si>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</si>
  <si>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</si>
  <si>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</si>
  <si>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</si>
  <si>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</si>
  <si>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</si>
  <si>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</si>
  <si>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</si>
  <si>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</si>
  <si>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</si>
  <si>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</si>
  <si>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</si>
  <si>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</si>
  <si>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</si>
  <si>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</si>
  <si>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</si>
  <si>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</si>
  <si>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</si>
  <si>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</si>
  <si>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</si>
  <si>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</si>
  <si>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</si>
  <si>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</si>
  <si>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</si>
  <si>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</si>
  <si>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</si>
  <si>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</si>
  <si>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</si>
  <si>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</si>
  <si>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</si>
  <si>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</si>
  <si>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</si>
  <si>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</si>
  <si>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</si>
  <si>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</si>
  <si>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</si>
  <si>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</si>
  <si>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</si>
  <si>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</si>
  <si>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</si>
  <si>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</si>
  <si>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</si>
  <si>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</si>
  <si>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</si>
  <si>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</si>
  <si>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</si>
  <si>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</si>
  <si>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</si>
  <si>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</si>
  <si>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</si>
  <si>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</si>
  <si>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</si>
  <si>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</si>
  <si>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</si>
  <si>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</si>
  <si>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</si>
  <si>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</si>
  <si>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</si>
  <si>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</si>
  <si>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</si>
  <si>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</si>
  <si>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</si>
  <si>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</si>
  <si>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</si>
  <si>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</si>
  <si>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</si>
  <si>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</si>
  <si>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</si>
  <si>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</si>
  <si>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</si>
  <si>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</si>
  <si>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</si>
  <si>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</si>
  <si>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</si>
  <si>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</si>
  <si>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</si>
  <si>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</si>
  <si>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</si>
  <si>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</si>
  <si>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</si>
  <si>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</si>
  <si>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</si>
  <si>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</si>
  <si>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</si>
  <si>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</si>
  <si>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</si>
  <si>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</si>
  <si>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</si>
  <si>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</si>
  <si>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</si>
  <si>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</si>
  <si>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</si>
  <si>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</si>
  <si>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</si>
  <si>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</si>
  <si>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</si>
  <si>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</si>
  <si>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</si>
  <si>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</si>
  <si>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</si>
  <si>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</si>
  <si>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</si>
  <si>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</si>
  <si>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</si>
  <si>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</si>
  <si>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</si>
  <si>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</si>
  <si>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</si>
  <si>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</si>
  <si>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</si>
  <si>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</si>
  <si>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</si>
  <si>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</si>
  <si>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</si>
  <si>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</si>
  <si>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</si>
  <si>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</si>
  <si>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</si>
  <si>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</si>
  <si>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</si>
  <si>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</si>
  <si>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</si>
  <si>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</si>
  <si>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</si>
  <si>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</si>
  <si>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</si>
  <si>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</si>
  <si>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</si>
  <si>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</si>
  <si>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</si>
  <si>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</si>
  <si>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</si>
  <si>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</si>
  <si>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</si>
  <si>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</si>
  <si>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</si>
  <si>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</si>
  <si>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</si>
  <si>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</si>
  <si>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</si>
  <si>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</si>
  <si>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</si>
  <si>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</si>
  <si>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</si>
  <si>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</si>
  <si>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</si>
  <si>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</si>
  <si>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</si>
  <si>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</si>
  <si>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</si>
  <si>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</si>
  <si>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</si>
  <si>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</si>
  <si>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</si>
  <si>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</si>
  <si>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</si>
  <si>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</si>
  <si>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</si>
  <si>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</si>
  <si>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</si>
  <si>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</si>
  <si>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</si>
  <si>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</si>
  <si>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</si>
  <si>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</si>
  <si>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</si>
  <si>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</si>
  <si>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</si>
  <si>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</si>
  <si>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</si>
  <si>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</si>
  <si>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</si>
  <si>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</si>
  <si>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</si>
  <si>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</si>
  <si>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</si>
  <si>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</si>
  <si>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</si>
  <si>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</si>
  <si>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</si>
  <si>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</si>
  <si>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</si>
  <si>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</si>
  <si>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</si>
  <si>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</si>
  <si>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</si>
  <si>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</si>
  <si>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</si>
  <si>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</si>
  <si>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</si>
  <si>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</si>
  <si>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</si>
  <si>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</si>
  <si>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</si>
  <si>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</si>
  <si>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</si>
  <si>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</si>
  <si>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</si>
  <si>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</si>
  <si>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</si>
  <si>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</si>
  <si>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</si>
  <si>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</si>
  <si>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</si>
  <si>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</si>
  <si>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</si>
  <si>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</si>
  <si>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</si>
  <si>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</si>
  <si>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</si>
  <si>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</si>
  <si>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</si>
  <si>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</si>
  <si>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</si>
  <si>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</si>
  <si>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</si>
  <si>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</si>
  <si>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</si>
  <si>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</si>
  <si>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</si>
  <si>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</si>
  <si>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</si>
  <si>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</si>
  <si>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</si>
  <si>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</si>
  <si>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</si>
  <si>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</si>
  <si>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</si>
  <si>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</si>
  <si>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</si>
  <si>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</si>
  <si>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</si>
  <si>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</si>
  <si>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</si>
  <si>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</si>
  <si>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</si>
  <si>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</si>
  <si>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</si>
  <si>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</si>
  <si>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</si>
  <si>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</si>
  <si>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</si>
  <si>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</si>
  <si>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</si>
  <si>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</si>
  <si>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</si>
  <si>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</si>
  <si>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</si>
  <si>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</si>
  <si>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</si>
  <si>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</si>
  <si>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</si>
  <si>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</si>
  <si>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</si>
  <si>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</si>
  <si>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</si>
  <si>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</si>
  <si>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</si>
  <si>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</si>
  <si>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</si>
  <si>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</si>
  <si>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</si>
  <si>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</si>
  <si>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</si>
  <si>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</si>
  <si>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</si>
  <si>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</si>
  <si>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</si>
  <si>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</si>
  <si>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</si>
  <si>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</si>
  <si>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</si>
  <si>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</si>
  <si>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</si>
  <si>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</si>
  <si>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</si>
  <si>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</si>
  <si>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</si>
  <si>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</si>
  <si>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</si>
  <si>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</si>
  <si>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</si>
  <si>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</si>
  <si>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</si>
  <si>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</si>
  <si>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</si>
  <si>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</si>
  <si>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</si>
  <si>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</si>
  <si>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</si>
  <si>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</si>
  <si>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</si>
  <si>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</si>
  <si>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</si>
  <si>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</si>
  <si>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</si>
  <si>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</si>
  <si>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</si>
  <si>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</si>
  <si>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</si>
  <si>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</si>
  <si>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</si>
  <si>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</si>
  <si>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</si>
  <si>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</si>
  <si>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</si>
  <si>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</si>
  <si>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</si>
  <si>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</si>
  <si>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</si>
  <si>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</si>
  <si>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</si>
  <si>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</si>
  <si>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</si>
  <si>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</si>
  <si>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</si>
  <si>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</si>
  <si>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</si>
  <si>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</si>
  <si>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</si>
  <si>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</si>
  <si>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</si>
  <si>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</si>
  <si>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</si>
  <si>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</si>
  <si>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</si>
  <si>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</si>
  <si>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</si>
  <si>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</si>
  <si>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</si>
  <si>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</si>
  <si>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</si>
  <si>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</si>
  <si>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</si>
  <si>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</si>
  <si>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</si>
  <si>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</si>
  <si>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</si>
  <si>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</si>
  <si>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</si>
  <si>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</si>
  <si>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</si>
  <si>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</si>
  <si>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</si>
  <si>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</si>
  <si>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</si>
  <si>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</si>
  <si>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</si>
  <si>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</si>
  <si>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</si>
  <si>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</si>
  <si>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</si>
  <si>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</si>
  <si>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</si>
  <si>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</si>
  <si>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</si>
  <si>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</si>
  <si>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</si>
  <si>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</si>
  <si>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</si>
  <si>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</si>
  <si>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</si>
  <si>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</si>
  <si>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</si>
  <si>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</si>
  <si>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</si>
  <si>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</si>
  <si>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</si>
  <si>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</si>
  <si>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</si>
  <si>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</si>
  <si>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</si>
  <si>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</si>
  <si>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</si>
  <si>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</si>
  <si>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</si>
  <si>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</si>
  <si>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</si>
  <si>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</si>
  <si>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</si>
  <si>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</si>
  <si>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</si>
  <si>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</si>
  <si>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</si>
  <si>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</si>
  <si>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</si>
  <si>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</si>
  <si>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</si>
  <si>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</si>
  <si>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</si>
  <si>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</si>
  <si>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</si>
  <si>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</si>
  <si>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</si>
  <si>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</si>
  <si>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</si>
  <si>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</si>
  <si>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</si>
  <si>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</si>
  <si>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</si>
  <si>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</si>
  <si>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</si>
  <si>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</si>
  <si>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</si>
  <si>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</si>
  <si>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</si>
  <si>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</si>
  <si>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</si>
  <si>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</si>
  <si>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</si>
  <si>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</si>
  <si>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</si>
  <si>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</si>
  <si>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</si>
  <si>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</si>
  <si>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</si>
  <si>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</si>
  <si>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</si>
  <si>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</si>
  <si>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</si>
  <si>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</si>
  <si>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</si>
  <si>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</si>
  <si>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</si>
  <si>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</si>
  <si>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</si>
  <si>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</si>
  <si>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</si>
  <si>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</si>
  <si>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</si>
  <si>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</si>
  <si>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</si>
  <si>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</si>
  <si>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</si>
  <si>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</si>
  <si>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</si>
  <si>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</si>
  <si>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</si>
  <si>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</si>
  <si>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</si>
  <si>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</si>
  <si>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</si>
  <si>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</si>
  <si>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</si>
  <si>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</si>
  <si>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</si>
  <si>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</si>
  <si>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</si>
  <si>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</si>
  <si>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</si>
  <si>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</si>
  <si>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</si>
  <si>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</si>
  <si>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</si>
  <si>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</si>
  <si>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</si>
  <si>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</si>
  <si>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</si>
  <si>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</si>
  <si>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</si>
  <si>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</si>
  <si>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</si>
  <si>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</si>
  <si>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</si>
  <si>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</si>
  <si>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</si>
  <si>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</si>
  <si>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</si>
  <si>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</si>
  <si>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</si>
  <si>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</si>
  <si>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</si>
  <si>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</si>
  <si>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</si>
  <si>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</si>
  <si>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</si>
  <si>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</si>
  <si>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</si>
  <si>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</si>
  <si>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</si>
  <si>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</si>
  <si>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</si>
  <si>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</si>
  <si>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</si>
  <si>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</si>
  <si>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</si>
  <si>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</si>
  <si>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</si>
  <si>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</si>
  <si>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</si>
  <si>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</si>
  <si>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</si>
  <si>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</si>
  <si>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</si>
  <si>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</si>
  <si>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</si>
  <si>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</si>
  <si>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</si>
  <si>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</si>
  <si>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</si>
  <si>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</si>
  <si>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</si>
  <si>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</si>
  <si>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</si>
  <si>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</si>
  <si>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</si>
  <si>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</si>
  <si>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</si>
  <si>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</si>
  <si>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</si>
  <si>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</si>
  <si>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</si>
  <si>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</si>
  <si>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</si>
  <si>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</si>
  <si>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</si>
  <si>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</si>
  <si>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</si>
  <si>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</si>
  <si>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</si>
  <si>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</si>
  <si>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</si>
  <si>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</si>
  <si>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</si>
  <si>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</si>
  <si>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</si>
  <si>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</si>
  <si>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</si>
  <si>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</si>
  <si>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</si>
  <si>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</si>
  <si>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</si>
  <si>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</si>
  <si>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</si>
  <si>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</si>
  <si>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</si>
  <si>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</si>
  <si>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</si>
  <si>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</si>
  <si>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</si>
  <si>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</si>
  <si>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</si>
  <si>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</si>
  <si>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</si>
  <si>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</si>
  <si>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</si>
  <si>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</si>
  <si>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</si>
  <si>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</si>
  <si>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</si>
  <si>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</si>
  <si>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</si>
  <si>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</si>
  <si>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</si>
  <si>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</si>
  <si>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</si>
  <si>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</si>
  <si>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</si>
  <si>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</si>
  <si>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</si>
  <si>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</si>
  <si>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</si>
  <si>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</si>
  <si>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</si>
  <si>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</si>
  <si>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</si>
  <si>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</si>
  <si>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</si>
  <si>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</si>
  <si>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</si>
  <si>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</si>
  <si>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</si>
  <si>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</si>
  <si>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</si>
  <si>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</si>
  <si>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</si>
  <si>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</si>
  <si>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</si>
  <si>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</si>
  <si>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</si>
  <si>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</si>
  <si>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</si>
  <si>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</si>
  <si>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</si>
  <si>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</si>
  <si>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</si>
  <si>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</si>
  <si>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</si>
  <si>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</si>
  <si>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</si>
  <si>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</si>
  <si>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</si>
  <si>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</si>
  <si>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</si>
  <si>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</si>
  <si>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</si>
  <si>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</si>
  <si>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</si>
  <si>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</si>
  <si>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</si>
  <si>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</si>
  <si>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</si>
  <si>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</si>
  <si>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</si>
  <si>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</si>
  <si>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</si>
  <si>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</si>
  <si>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</si>
  <si>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</si>
  <si>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</si>
  <si>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</si>
  <si>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</si>
  <si>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</si>
  <si>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</si>
  <si>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</si>
  <si>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</si>
  <si>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</si>
  <si>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</si>
  <si>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</si>
  <si>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</si>
  <si>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</si>
  <si>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</si>
  <si>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</si>
  <si>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</si>
  <si>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</si>
  <si>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</si>
  <si>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</si>
  <si>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</si>
  <si>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</si>
  <si>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</si>
  <si>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</si>
  <si>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</si>
  <si>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</si>
  <si>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</si>
  <si>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</si>
  <si>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</si>
  <si>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</si>
  <si>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</si>
  <si>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</si>
  <si>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</si>
  <si>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</si>
  <si>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</si>
  <si>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</si>
  <si>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</si>
  <si>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</si>
  <si>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</si>
  <si>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</si>
  <si>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</si>
  <si>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</si>
  <si>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</si>
  <si>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</si>
  <si>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</si>
  <si>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</si>
  <si>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</si>
  <si>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</si>
  <si>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</si>
  <si>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</si>
  <si>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</si>
  <si>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</si>
  <si>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</si>
  <si>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</si>
  <si>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</si>
  <si>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</si>
  <si>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</si>
  <si>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</si>
  <si>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</si>
  <si>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</si>
  <si>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</si>
  <si>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</si>
  <si>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</si>
  <si>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</si>
  <si>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</si>
  <si>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</si>
  <si>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</si>
  <si>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</si>
  <si>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</si>
  <si>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</si>
  <si>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</si>
  <si>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</si>
  <si>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</si>
  <si>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</si>
  <si>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</si>
  <si>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</si>
  <si>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</si>
  <si>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</si>
  <si>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</si>
  <si>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</si>
  <si>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</si>
  <si>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</si>
  <si>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</si>
  <si>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</si>
  <si>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</si>
  <si>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</si>
  <si>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</si>
  <si>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</si>
  <si>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</si>
  <si>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</si>
  <si>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</si>
  <si>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</si>
  <si>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</si>
  <si>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</si>
  <si>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</si>
  <si>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</si>
  <si>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</si>
  <si>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</si>
  <si>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</si>
  <si>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</si>
  <si>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</si>
  <si>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</si>
  <si>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</si>
  <si>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</si>
  <si>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</si>
  <si>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</si>
  <si>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</si>
  <si>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</si>
  <si>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</si>
  <si>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</si>
  <si>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</si>
  <si>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</si>
  <si>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</si>
  <si>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</si>
  <si>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</si>
  <si>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</si>
  <si>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</si>
  <si>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</si>
  <si>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</si>
  <si>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</si>
  <si>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</si>
  <si>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</si>
  <si>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</si>
  <si>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</si>
  <si>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</si>
  <si>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</si>
  <si>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</si>
  <si>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</si>
  <si>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</si>
  <si>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</si>
  <si>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</si>
  <si>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</si>
  <si>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</si>
  <si>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</si>
  <si>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</si>
  <si>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</si>
  <si>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</si>
  <si>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</si>
  <si>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</si>
  <si>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</si>
  <si>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</si>
  <si>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</si>
  <si>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</si>
  <si>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</si>
  <si>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</si>
  <si>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</si>
  <si>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</si>
  <si>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</si>
  <si>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</si>
  <si>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</si>
  <si>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</si>
  <si>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</si>
  <si>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</si>
  <si>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</si>
  <si>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</si>
  <si>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</si>
  <si>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</si>
  <si>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</si>
  <si>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</si>
  <si>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</si>
  <si>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</si>
  <si>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</si>
  <si>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</si>
  <si>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</si>
  <si>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</si>
  <si>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</si>
  <si>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</si>
  <si>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</si>
  <si>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</si>
  <si>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</si>
  <si>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</si>
  <si>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</si>
  <si>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</si>
  <si>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</si>
  <si>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</si>
  <si>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</si>
  <si>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</si>
  <si>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</si>
  <si>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</si>
  <si>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</si>
  <si>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</si>
  <si>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</si>
  <si>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</si>
  <si>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</si>
  <si>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</si>
  <si>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</si>
  <si>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</si>
  <si>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</si>
  <si>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</si>
  <si>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</si>
  <si>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</si>
  <si>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</si>
  <si>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</si>
  <si>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</si>
  <si>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</si>
  <si>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</si>
  <si>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</si>
  <si>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</si>
  <si>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</si>
  <si>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</si>
  <si>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</si>
  <si>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</si>
  <si>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</si>
  <si>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</si>
  <si>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</si>
  <si>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</si>
  <si>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</si>
  <si>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</si>
  <si>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</si>
  <si>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</si>
  <si>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</si>
  <si>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</si>
  <si>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</si>
  <si>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</si>
  <si>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</si>
  <si>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</si>
  <si>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</si>
  <si>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</si>
  <si>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</si>
  <si>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</si>
  <si>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</si>
  <si>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</si>
  <si>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</si>
  <si>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</si>
  <si>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</si>
  <si>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</si>
  <si>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</si>
  <si>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</si>
  <si>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</si>
  <si>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</si>
  <si>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</si>
  <si>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</si>
  <si>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</si>
  <si>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</si>
  <si>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</si>
  <si>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</si>
  <si>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</si>
  <si>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</si>
  <si>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</si>
  <si>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</si>
  <si>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</si>
  <si>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</si>
  <si>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</si>
  <si>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</si>
  <si>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</si>
  <si>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</si>
  <si>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</si>
  <si>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</si>
  <si>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</si>
  <si>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</si>
  <si>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</si>
  <si>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</si>
  <si>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</si>
  <si>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</si>
  <si>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</si>
  <si>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</si>
  <si>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</si>
  <si>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</si>
  <si>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</si>
  <si>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</si>
  <si>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</si>
  <si>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</si>
  <si>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</si>
  <si>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</si>
  <si>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</si>
  <si>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</si>
  <si>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</si>
  <si>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</si>
  <si>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</si>
  <si>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</si>
  <si>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</si>
  <si>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</si>
  <si>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</si>
  <si>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</si>
  <si>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</si>
  <si>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</si>
  <si>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</si>
  <si>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</si>
  <si>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</si>
  <si>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</si>
  <si>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</si>
  <si>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</si>
  <si>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</si>
  <si>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</si>
  <si>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</si>
  <si>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</si>
  <si>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</si>
  <si>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</si>
  <si>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</si>
  <si>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</si>
  <si>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</si>
  <si>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</si>
  <si>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</si>
  <si>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</si>
  <si>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</si>
  <si>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</si>
  <si>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</si>
  <si>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</si>
  <si>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</si>
  <si>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</si>
  <si>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</si>
  <si>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</si>
  <si>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</si>
  <si>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</si>
  <si>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</si>
  <si>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</si>
  <si>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</si>
  <si>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</si>
  <si>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</si>
  <si>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</si>
  <si>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</si>
  <si>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</si>
  <si>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</si>
  <si>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</si>
  <si>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</si>
  <si>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</si>
  <si>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</si>
  <si>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</si>
  <si>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</si>
  <si>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</si>
  <si>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</si>
  <si>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</si>
  <si>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</si>
  <si>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</si>
  <si>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</si>
  <si>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</si>
  <si>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</si>
  <si>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</si>
  <si>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</si>
  <si>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</si>
  <si>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</si>
  <si>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</si>
  <si>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</si>
  <si>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</si>
  <si>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</si>
  <si>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</si>
  <si>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</si>
  <si>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</si>
  <si>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</si>
  <si>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</si>
  <si>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</si>
  <si>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</si>
  <si>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</si>
  <si>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</si>
  <si>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</si>
  <si>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</si>
  <si>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</si>
  <si>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</si>
  <si>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</si>
  <si>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</si>
  <si>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</si>
  <si>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</si>
  <si>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</si>
  <si>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</si>
  <si>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</si>
  <si>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</si>
  <si>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</si>
  <si>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</si>
  <si>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</si>
  <si>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</si>
  <si>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</si>
  <si>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</si>
  <si>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</si>
  <si>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</si>
  <si>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</si>
  <si>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</si>
  <si>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</si>
  <si>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</si>
  <si>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</si>
  <si>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</si>
  <si>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</si>
  <si>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</si>
  <si>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</si>
  <si>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</si>
  <si>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</si>
  <si>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</si>
  <si>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</si>
  <si>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</si>
  <si>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</si>
  <si>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</si>
  <si>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</si>
  <si>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</si>
  <si>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</si>
  <si>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</si>
  <si>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</si>
  <si>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</si>
  <si>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</si>
  <si>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</si>
  <si>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</si>
  <si>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</si>
  <si>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</si>
  <si>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</si>
  <si>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</si>
  <si>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</si>
  <si>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</si>
  <si>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</si>
  <si>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</si>
  <si>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</si>
  <si>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</si>
  <si>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</si>
  <si>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</si>
  <si>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</si>
  <si>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</si>
  <si>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</si>
  <si>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</si>
  <si>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</si>
  <si>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</si>
  <si>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</si>
  <si>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</si>
  <si>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</si>
  <si>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</si>
  <si>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</si>
  <si>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</si>
  <si>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</si>
  <si>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</si>
  <si>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</si>
  <si>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</si>
  <si>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</si>
  <si>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</si>
  <si>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</si>
  <si>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</si>
  <si>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</si>
  <si>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</si>
  <si>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</si>
  <si>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</si>
  <si>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</si>
  <si>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</si>
  <si>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</si>
  <si>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</si>
  <si>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</si>
  <si>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</si>
  <si>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</si>
  <si>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</si>
  <si>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</si>
  <si>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</si>
  <si>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</si>
  <si>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</si>
  <si>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</si>
  <si>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</si>
  <si>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</si>
  <si>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</si>
  <si>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</si>
  <si>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</si>
  <si>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</si>
  <si>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</si>
  <si>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</si>
  <si>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</si>
  <si>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</si>
  <si>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</si>
  <si>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</si>
  <si>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</si>
  <si>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</si>
  <si>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</si>
  <si>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</si>
  <si>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</si>
  <si>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</si>
  <si>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</si>
  <si>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</si>
  <si>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</si>
  <si>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</si>
  <si>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</si>
  <si>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</si>
  <si>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</si>
  <si>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</si>
  <si>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</si>
  <si>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</si>
  <si>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</si>
  <si>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</si>
  <si>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</si>
  <si>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</si>
  <si>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</si>
  <si>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</si>
  <si>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</si>
  <si>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</si>
  <si>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</si>
  <si>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</si>
  <si>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</si>
  <si>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</si>
  <si>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</si>
  <si>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</si>
  <si>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</si>
  <si>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</si>
  <si>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</si>
  <si>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</si>
  <si>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</si>
  <si>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</si>
  <si>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</si>
  <si>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</si>
  <si>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</si>
  <si>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</si>
  <si>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</si>
  <si>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</si>
  <si>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</si>
  <si>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</si>
  <si>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</si>
  <si>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</si>
  <si>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</si>
  <si>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</si>
  <si>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</si>
  <si>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</si>
  <si>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</si>
  <si>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</si>
  <si>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</si>
  <si>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</si>
  <si>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</si>
  <si>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</si>
  <si>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</si>
  <si>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</si>
  <si>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</si>
  <si>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</si>
  <si>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</si>
  <si>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</si>
  <si>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</si>
  <si>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</si>
  <si>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</si>
  <si>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</si>
  <si>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</si>
  <si>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</si>
  <si>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</si>
  <si>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</si>
  <si>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</si>
  <si>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</si>
  <si>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</si>
  <si>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</si>
  <si>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</si>
  <si>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</si>
  <si>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</si>
  <si>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</si>
  <si>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</si>
  <si>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</si>
  <si>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</si>
  <si>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</si>
  <si>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</si>
  <si>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</si>
  <si>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</si>
  <si>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</si>
  <si>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</si>
  <si>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</si>
  <si>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</si>
  <si>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</si>
  <si>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</si>
  <si>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</si>
  <si>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</si>
  <si>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</si>
  <si>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</si>
  <si>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</si>
  <si>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</si>
  <si>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</si>
  <si>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</si>
  <si>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</si>
  <si>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</si>
  <si>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</si>
  <si>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</si>
  <si>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</si>
  <si>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</si>
  <si>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</si>
  <si>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</si>
  <si>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</si>
  <si>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</si>
  <si>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</si>
  <si>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</si>
  <si>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</si>
  <si>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</si>
  <si>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</si>
  <si>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</si>
  <si>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</si>
  <si>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</si>
  <si>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</si>
  <si>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</si>
  <si>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</si>
  <si>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</si>
  <si>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</si>
  <si>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</si>
  <si>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</si>
  <si>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</si>
  <si>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</si>
  <si>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</si>
  <si>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</si>
  <si>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</si>
  <si>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</si>
  <si>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</si>
  <si>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</si>
  <si>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</si>
  <si>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</si>
  <si>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</si>
  <si>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</si>
  <si>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</si>
  <si>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</si>
  <si>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</si>
  <si>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</si>
  <si>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</si>
  <si>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</si>
  <si>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</si>
  <si>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</si>
  <si>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</si>
  <si>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</si>
  <si>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</si>
  <si>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</si>
  <si>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</si>
  <si>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</si>
  <si>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</si>
  <si>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</si>
  <si>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</si>
  <si>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</si>
  <si>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</si>
  <si>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</si>
  <si>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</si>
  <si>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</si>
  <si>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</si>
  <si>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</si>
  <si>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</si>
  <si>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</si>
  <si>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</si>
  <si>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</si>
  <si>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</si>
  <si>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</si>
  <si>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</si>
  <si>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</si>
  <si>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</si>
  <si>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</si>
  <si>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</si>
  <si>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</si>
  <si>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</si>
  <si>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</si>
  <si>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</si>
  <si>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</si>
  <si>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</si>
  <si>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</si>
  <si>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</si>
  <si>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</si>
  <si>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</si>
  <si>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</si>
  <si>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</si>
  <si>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</si>
  <si>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</si>
  <si>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</si>
  <si>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</si>
  <si>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</si>
  <si>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</si>
  <si>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</si>
  <si>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</si>
  <si>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</si>
  <si>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</si>
  <si>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</si>
  <si>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</si>
  <si>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</si>
  <si>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</si>
  <si>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</si>
  <si>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</si>
  <si>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</si>
  <si>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</si>
  <si>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</si>
  <si>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</si>
  <si>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</si>
  <si>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</si>
  <si>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</si>
  <si>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</si>
  <si>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</si>
  <si>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</si>
  <si>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</si>
  <si>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</si>
  <si>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</si>
  <si>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</si>
  <si>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</si>
  <si>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</si>
  <si>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</si>
  <si>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</si>
  <si>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</si>
  <si>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</si>
  <si>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</si>
  <si>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</si>
  <si>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</si>
  <si>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</si>
  <si>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</si>
  <si>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</si>
  <si>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</si>
  <si>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</si>
  <si>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</si>
  <si>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</si>
  <si>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</si>
  <si>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</si>
  <si>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</si>
  <si>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</si>
  <si>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</si>
  <si>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</si>
  <si>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</si>
  <si>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</si>
  <si>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</si>
  <si>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</si>
  <si>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</si>
  <si>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</si>
  <si>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</si>
  <si>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</si>
  <si>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</si>
  <si>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</si>
  <si>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</si>
  <si>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</si>
  <si>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</si>
  <si>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</si>
  <si>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</si>
  <si>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</si>
  <si>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</si>
  <si>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</si>
  <si>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</si>
  <si>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</si>
  <si>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</si>
  <si>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</si>
  <si>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</si>
  <si>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</si>
  <si>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</si>
  <si>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</si>
  <si>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</si>
  <si>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</si>
  <si>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</si>
  <si>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</si>
  <si>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</si>
  <si>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</si>
  <si>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</si>
  <si>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</si>
  <si>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</si>
  <si>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</si>
  <si>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</si>
  <si>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</si>
  <si>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</si>
  <si>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</si>
  <si>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</si>
  <si>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</si>
  <si>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</si>
  <si>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</si>
  <si>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</si>
  <si>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</si>
  <si>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</si>
  <si>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</si>
  <si>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</si>
  <si>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</si>
  <si>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</si>
  <si>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</si>
  <si>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</si>
  <si>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</si>
  <si>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</si>
  <si>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</si>
  <si>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</si>
  <si>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</si>
  <si>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</si>
  <si>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</si>
  <si>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</si>
  <si>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</si>
  <si>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</si>
  <si>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</si>
  <si>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</si>
  <si>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</si>
  <si>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</si>
  <si>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</si>
  <si>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</si>
  <si>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</si>
  <si>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</si>
  <si>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</si>
  <si>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</si>
  <si>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</si>
  <si>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</si>
  <si>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</si>
  <si>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</si>
  <si>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</si>
  <si>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</si>
  <si>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</si>
  <si>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</si>
  <si>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</si>
  <si>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</si>
  <si>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</si>
  <si>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</si>
  <si>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</si>
  <si>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</si>
  <si>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</si>
  <si>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</si>
  <si>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</si>
  <si>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</si>
  <si>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</si>
  <si>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</si>
  <si>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</si>
  <si>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</si>
  <si>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</si>
  <si>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</si>
  <si>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</si>
  <si>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</si>
  <si>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</si>
  <si>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</si>
  <si>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</si>
  <si>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</si>
  <si>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</si>
  <si>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</si>
  <si>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</si>
  <si>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</si>
  <si>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</si>
  <si>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</si>
  <si>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</si>
  <si>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</si>
  <si>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</si>
  <si>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</si>
  <si>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</si>
  <si>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</si>
  <si>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</si>
  <si>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</si>
  <si>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</si>
  <si>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</si>
  <si>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</si>
  <si>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</si>
  <si>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</si>
  <si>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</si>
  <si>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</si>
  <si>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</si>
  <si>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</si>
  <si>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</si>
  <si>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</si>
  <si>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</si>
  <si>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</si>
  <si>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</si>
  <si>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</si>
  <si>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</si>
  <si>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</si>
  <si>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</si>
  <si>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</si>
  <si>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</si>
  <si>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</si>
  <si>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</si>
  <si>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</si>
  <si>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</si>
  <si>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</si>
  <si>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</si>
  <si>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</si>
  <si>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</si>
  <si>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</si>
  <si>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</si>
  <si>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</si>
  <si>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</si>
  <si>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</si>
  <si>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</si>
  <si>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</si>
  <si>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</si>
  <si>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</si>
  <si>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</si>
  <si>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</si>
  <si>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</si>
  <si>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</si>
  <si>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</si>
  <si>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</si>
  <si>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</si>
  <si>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</si>
  <si>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</si>
  <si>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</si>
  <si>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</si>
  <si>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</si>
  <si>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</si>
  <si>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</si>
  <si>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</si>
  <si>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</si>
  <si>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</si>
  <si>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</si>
  <si>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</si>
  <si>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</si>
  <si>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</si>
  <si>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</si>
  <si>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</si>
  <si>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</si>
  <si>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</si>
  <si>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</si>
  <si>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</si>
  <si>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</si>
  <si>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</si>
  <si>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</si>
  <si>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</si>
  <si>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</si>
  <si>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</si>
  <si>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</si>
  <si>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</si>
  <si>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</si>
  <si>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</si>
  <si>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</si>
  <si>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</si>
  <si>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</si>
  <si>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</si>
  <si>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</si>
  <si>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</si>
  <si>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</si>
  <si>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</si>
  <si>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</si>
  <si>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</si>
  <si>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</si>
  <si>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</si>
  <si>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</si>
  <si>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</si>
  <si>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</si>
  <si>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</si>
  <si>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</si>
  <si>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</si>
  <si>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</si>
  <si>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</si>
  <si>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</si>
  <si>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</si>
  <si>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</si>
  <si>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</si>
  <si>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</si>
  <si>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</si>
  <si>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</si>
  <si>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</si>
  <si>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</si>
  <si>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</si>
  <si>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</si>
  <si>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</si>
  <si>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</si>
  <si>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</si>
  <si>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</si>
  <si>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</si>
  <si>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</si>
  <si>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</si>
  <si>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</si>
  <si>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</si>
  <si>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</si>
  <si>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</si>
  <si>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</si>
  <si>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</si>
  <si>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</si>
  <si>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</si>
  <si>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</si>
  <si>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</si>
  <si>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</si>
  <si>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</si>
  <si>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</si>
  <si>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</si>
  <si>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</si>
  <si>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</si>
  <si>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</si>
  <si>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</si>
  <si>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</si>
  <si>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</si>
  <si>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</si>
  <si>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</si>
  <si>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</si>
  <si>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</si>
  <si>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</si>
  <si>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</si>
  <si>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</si>
  <si>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</si>
  <si>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</si>
  <si>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</si>
  <si>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</si>
  <si>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</si>
  <si>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</si>
  <si>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</si>
  <si>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</si>
  <si>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</si>
  <si>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</si>
  <si>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</si>
  <si>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</si>
  <si>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</si>
  <si>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</si>
  <si>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</si>
  <si>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</si>
  <si>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</si>
  <si>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</si>
  <si>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</si>
  <si>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</si>
  <si>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</si>
  <si>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</si>
  <si>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</si>
  <si>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</si>
  <si>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</si>
  <si>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</si>
  <si>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</si>
  <si>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</si>
  <si>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</si>
  <si>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</si>
  <si>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</si>
  <si>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</si>
  <si>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</si>
  <si>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</si>
  <si>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</si>
  <si>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</si>
  <si>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</si>
  <si>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</si>
  <si>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</si>
  <si>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</si>
  <si>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</si>
  <si>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</si>
  <si>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</si>
  <si>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</si>
  <si>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</si>
  <si>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</si>
  <si>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</si>
  <si>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</si>
  <si>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</si>
  <si>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</si>
  <si>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</si>
  <si>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</si>
  <si>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</si>
  <si>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</si>
  <si>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</si>
  <si>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</si>
  <si>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</si>
  <si>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</si>
  <si>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</si>
  <si>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</si>
  <si>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</si>
  <si>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</si>
  <si>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</si>
  <si>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</si>
  <si>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</si>
  <si>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</si>
  <si>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</si>
  <si>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</si>
  <si>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</si>
  <si>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</si>
  <si>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</si>
  <si>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</si>
  <si>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</si>
  <si>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</si>
  <si>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</si>
  <si>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</si>
  <si>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</si>
  <si>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</si>
  <si>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</si>
  <si>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</si>
  <si>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</si>
  <si>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</si>
  <si>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</si>
  <si>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</si>
  <si>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</si>
  <si>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</si>
  <si>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</si>
  <si>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</si>
  <si>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</si>
  <si>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</si>
  <si>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</si>
  <si>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</si>
  <si>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</si>
  <si>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</si>
  <si>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</si>
  <si>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</si>
  <si>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</si>
  <si>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</si>
  <si>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</si>
  <si>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</si>
  <si>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</si>
  <si>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</si>
  <si>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</si>
  <si>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</si>
  <si>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</si>
  <si>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</si>
  <si>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</si>
  <si>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</si>
  <si>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</si>
  <si>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</si>
  <si>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</si>
  <si>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</si>
  <si>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</si>
  <si>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</si>
  <si>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</si>
  <si>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</si>
  <si>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</si>
  <si>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</si>
  <si>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</si>
  <si>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</si>
  <si>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</si>
  <si>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</si>
  <si>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</si>
  <si>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</si>
  <si>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</si>
  <si>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</si>
  <si>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</si>
  <si>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</si>
  <si>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</si>
  <si>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</si>
  <si>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</si>
  <si>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</si>
  <si>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</si>
  <si>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</si>
  <si>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</si>
  <si>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</si>
  <si>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</si>
  <si>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</si>
  <si>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</si>
  <si>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</si>
  <si>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</si>
  <si>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</si>
  <si>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</si>
  <si>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</si>
  <si>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</si>
  <si>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</si>
  <si>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</si>
  <si>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</si>
  <si>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</si>
  <si>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</si>
  <si>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</si>
  <si>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</si>
  <si>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</si>
  <si>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</si>
  <si>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</si>
  <si>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</si>
  <si>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</si>
  <si>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</si>
  <si>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</si>
  <si>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</si>
  <si>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</si>
  <si>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</si>
  <si>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</si>
  <si>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</si>
  <si>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</si>
  <si>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</si>
  <si>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</si>
  <si>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</si>
  <si>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</si>
  <si>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</si>
  <si>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</si>
  <si>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</si>
  <si>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</si>
  <si>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</si>
  <si>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</si>
  <si>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</si>
  <si>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</si>
  <si>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</si>
  <si>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</si>
  <si>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</si>
  <si>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</si>
  <si>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</si>
  <si>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</si>
  <si>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</si>
  <si>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</si>
  <si>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</si>
  <si>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</si>
  <si>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</si>
  <si>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</si>
  <si>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</si>
  <si>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</si>
  <si>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</si>
  <si>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</si>
  <si>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</si>
  <si>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</si>
  <si>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</si>
  <si>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</si>
  <si>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</si>
  <si>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</si>
  <si>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</si>
  <si>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</si>
  <si>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</si>
  <si>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</si>
  <si>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</si>
  <si>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</si>
  <si>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</si>
  <si>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</si>
  <si>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</si>
  <si>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</si>
  <si>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</si>
  <si>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</si>
  <si>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</si>
  <si>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</si>
  <si>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</si>
  <si>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</si>
  <si>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</si>
  <si>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</si>
  <si>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</si>
  <si>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</si>
  <si>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</si>
  <si>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</si>
  <si>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</si>
  <si>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</si>
  <si>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</si>
  <si>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</si>
  <si>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</si>
  <si>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</si>
  <si>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</si>
  <si>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</si>
  <si>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</si>
  <si>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</si>
  <si>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</si>
  <si>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</si>
  <si>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</si>
  <si>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</si>
  <si>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</si>
  <si>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</si>
  <si>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</si>
  <si>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</si>
  <si>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</si>
  <si>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</si>
  <si>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</si>
  <si>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</si>
  <si>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</si>
  <si>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</si>
  <si>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</si>
  <si>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</si>
  <si>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</si>
  <si>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</si>
  <si>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</si>
  <si>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</si>
  <si>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</si>
  <si>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</si>
  <si>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</si>
  <si>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</si>
  <si>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</si>
  <si>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</si>
  <si>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</si>
  <si>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</si>
  <si>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</si>
  <si>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</si>
  <si>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</si>
  <si>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</si>
  <si>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</si>
  <si>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</si>
  <si>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</si>
  <si>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</si>
  <si>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</si>
  <si>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</si>
  <si>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</si>
  <si>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</si>
  <si>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</si>
  <si>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</si>
  <si>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</si>
  <si>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</si>
  <si>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</si>
  <si>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</si>
  <si>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</si>
  <si>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</si>
  <si>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</si>
  <si>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</si>
  <si>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</si>
  <si>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</si>
  <si>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</si>
  <si>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</si>
  <si>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</si>
  <si>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</si>
  <si>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</si>
  <si>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</si>
  <si>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</si>
  <si>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</si>
  <si>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</si>
  <si>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</si>
  <si>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</si>
  <si>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</si>
  <si>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</si>
  <si>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</si>
  <si>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</si>
  <si>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</si>
  <si>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</si>
  <si>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</si>
  <si>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</si>
  <si>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</si>
  <si>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</si>
  <si>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</si>
  <si>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</si>
  <si>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</si>
  <si>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</si>
  <si>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</si>
  <si>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</si>
  <si>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</si>
  <si>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</si>
  <si>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</si>
  <si>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</si>
  <si>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</si>
  <si>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</si>
  <si>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</si>
  <si>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</si>
  <si>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</si>
  <si>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</si>
  <si>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</si>
  <si>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</si>
  <si>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</si>
  <si>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</si>
  <si>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</si>
  <si>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</si>
  <si>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</si>
  <si>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</si>
  <si>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</si>
  <si>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</si>
  <si>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</si>
  <si>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</si>
  <si>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</si>
  <si>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</si>
  <si>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</si>
  <si>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</si>
  <si>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</si>
  <si>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</si>
  <si>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</si>
  <si>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</si>
  <si>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</si>
  <si>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</si>
  <si>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</si>
  <si>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</si>
  <si>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</si>
  <si>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</si>
  <si>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</si>
  <si>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</si>
  <si>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</si>
  <si>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</si>
  <si>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</si>
  <si>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</si>
  <si>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</si>
  <si>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</si>
  <si>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</si>
  <si>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</si>
  <si>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</si>
  <si>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</si>
  <si>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</si>
  <si>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</si>
  <si>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</si>
  <si>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</si>
  <si>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</si>
  <si>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</si>
  <si>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</si>
  <si>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</si>
  <si>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</si>
  <si>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</si>
  <si>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</si>
  <si>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</si>
  <si>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</si>
  <si>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</si>
  <si>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</si>
  <si>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</si>
  <si>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</si>
  <si>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</si>
  <si>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</si>
  <si>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</si>
  <si>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</si>
  <si>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</si>
  <si>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</si>
  <si>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</si>
  <si>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</si>
  <si>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</si>
  <si>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</si>
  <si>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</si>
  <si>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</si>
  <si>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</si>
  <si>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</si>
  <si>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</si>
  <si>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</si>
  <si>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</si>
  <si>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</si>
  <si>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</si>
  <si>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</si>
  <si>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</si>
  <si>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</si>
  <si>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</si>
  <si>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</si>
  <si>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</si>
  <si>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</si>
  <si>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</si>
  <si>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</si>
  <si>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</si>
  <si>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</si>
  <si>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</si>
  <si>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</si>
  <si>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</si>
  <si>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</si>
  <si>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</si>
  <si>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</si>
  <si>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</si>
  <si>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</si>
  <si>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</si>
  <si>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</si>
  <si>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</si>
  <si>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</si>
  <si>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</si>
  <si>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</si>
  <si>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</si>
  <si>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</si>
  <si>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</si>
  <si>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</si>
  <si>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</si>
  <si>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</si>
  <si>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</si>
  <si>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</si>
  <si>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</si>
  <si>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</si>
  <si>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</si>
  <si>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</si>
  <si>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</si>
  <si>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</si>
  <si>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</si>
  <si>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</si>
  <si>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</si>
  <si>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</si>
  <si>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</si>
  <si>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</si>
  <si>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</si>
  <si>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</si>
  <si>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</si>
  <si>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</si>
  <si>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</si>
  <si>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</si>
  <si>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</si>
  <si>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</si>
  <si>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</si>
  <si>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</si>
  <si>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</si>
  <si>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</si>
  <si>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</si>
  <si>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</si>
  <si>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</si>
  <si>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</si>
  <si>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</si>
  <si>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</si>
  <si>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</si>
  <si>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</si>
  <si>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</si>
  <si>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</si>
  <si>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</si>
  <si>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</si>
  <si>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</si>
  <si>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</si>
  <si>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</si>
  <si>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</si>
  <si>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</si>
  <si>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</si>
  <si>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</si>
  <si>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</si>
  <si>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</si>
  <si>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</si>
  <si>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</si>
  <si>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</si>
  <si>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</si>
  <si>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</si>
  <si>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</si>
  <si>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</si>
  <si>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</si>
  <si>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</si>
  <si>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</si>
  <si>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</si>
  <si>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</si>
  <si>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</si>
  <si>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</si>
  <si>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</si>
  <si>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</si>
  <si>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</si>
  <si>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</si>
  <si>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</si>
  <si>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</si>
  <si>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</si>
  <si>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</si>
  <si>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</si>
  <si>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</si>
  <si>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</si>
  <si>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</si>
  <si>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</si>
  <si>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</si>
  <si>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</si>
  <si>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</si>
  <si>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</si>
  <si>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</si>
  <si>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</si>
  <si>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</si>
  <si>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</si>
  <si>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</si>
  <si>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</si>
  <si>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</si>
  <si>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</si>
  <si>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</si>
  <si>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</si>
  <si>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</si>
  <si>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</si>
  <si>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</si>
  <si>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</si>
  <si>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</si>
  <si>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</si>
  <si>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</si>
  <si>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</si>
  <si>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</si>
  <si>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</si>
  <si>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</si>
  <si>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</si>
  <si>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</si>
  <si>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</si>
  <si>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</si>
  <si>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</si>
  <si>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</si>
  <si>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</si>
  <si>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</si>
  <si>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</si>
  <si>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</si>
  <si>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</si>
  <si>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</si>
  <si>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</si>
  <si>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</si>
  <si>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</si>
  <si>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</si>
  <si>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</si>
  <si>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</si>
  <si>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</si>
  <si>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</si>
  <si>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</si>
  <si>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</si>
  <si>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</si>
  <si>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</si>
  <si>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</si>
  <si>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</si>
  <si>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</si>
  <si>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</si>
  <si>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</si>
  <si>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</si>
  <si>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</si>
  <si>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</si>
  <si>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</si>
  <si>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</si>
  <si>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</si>
  <si>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</si>
  <si>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</si>
  <si>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</si>
  <si>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</si>
  <si>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</si>
  <si>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</si>
  <si>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</si>
  <si>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</si>
  <si>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</si>
  <si>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</si>
  <si>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</si>
  <si>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</si>
  <si>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</si>
  <si>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</si>
  <si>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</si>
  <si>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</si>
  <si>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</si>
  <si>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</si>
  <si>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</si>
  <si>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</si>
  <si>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</si>
  <si>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</si>
  <si>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</si>
  <si>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</si>
  <si>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</si>
  <si>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</si>
  <si>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</si>
  <si>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</si>
  <si>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</si>
  <si>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</si>
  <si>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</si>
  <si>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</si>
  <si>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</si>
  <si>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</si>
  <si>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</si>
  <si>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</si>
  <si>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</si>
  <si>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</si>
  <si>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</si>
  <si>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</si>
  <si>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</si>
  <si>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</si>
  <si>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</si>
  <si>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</si>
  <si>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</si>
  <si>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</si>
  <si>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</si>
  <si>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</si>
  <si>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</si>
  <si>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</si>
  <si>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</si>
  <si>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</si>
  <si>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</si>
  <si>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</si>
  <si>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</si>
  <si>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</si>
  <si>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</si>
  <si>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</si>
  <si>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</si>
  <si>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</si>
  <si>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</si>
  <si>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</si>
  <si>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</si>
  <si>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</si>
  <si>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</si>
  <si>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</si>
  <si>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</si>
  <si>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</si>
  <si>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</si>
  <si>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</si>
  <si>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</si>
  <si>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</si>
  <si>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</si>
  <si>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</si>
  <si>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</si>
  <si>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</si>
  <si>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</si>
  <si>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</si>
  <si>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</si>
  <si>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</si>
  <si>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</si>
  <si>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</si>
  <si>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</si>
  <si>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</si>
  <si>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</si>
  <si>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</si>
  <si>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</si>
  <si>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</si>
  <si>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</si>
  <si>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</si>
  <si>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</si>
  <si>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</si>
  <si>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</si>
  <si>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</si>
  <si>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</si>
  <si>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</si>
  <si>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</si>
  <si>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</si>
  <si>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</si>
  <si>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</si>
  <si>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</si>
  <si>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</si>
  <si>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</si>
  <si>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</si>
  <si>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</si>
  <si>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</si>
  <si>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</si>
  <si>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</si>
  <si>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</si>
  <si>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</si>
  <si>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</si>
  <si>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</si>
  <si>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</si>
  <si>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</si>
  <si>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</si>
  <si>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</si>
  <si>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</si>
  <si>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</si>
  <si>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</si>
  <si>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</si>
  <si>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</si>
  <si>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</si>
  <si>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</si>
  <si>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</si>
  <si>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</si>
  <si>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</si>
  <si>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</si>
  <si>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</si>
  <si>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</si>
  <si>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</si>
  <si>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</si>
  <si>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</si>
  <si>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</si>
  <si>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</si>
  <si>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</si>
  <si>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</si>
  <si>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</si>
  <si>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</si>
  <si>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</si>
  <si>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</si>
  <si>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</si>
  <si>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</si>
  <si>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</si>
  <si>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</si>
  <si>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</si>
  <si>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</si>
  <si>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</si>
  <si>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</si>
  <si>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</si>
  <si>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</si>
  <si>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</si>
  <si>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</si>
  <si>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</si>
  <si>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</si>
  <si>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</si>
  <si>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</si>
  <si>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</si>
  <si>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</si>
  <si>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</si>
  <si>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</si>
  <si>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</si>
  <si>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</si>
  <si>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</si>
  <si>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</si>
  <si>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</si>
  <si>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</si>
  <si>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</si>
  <si>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</si>
  <si>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</si>
  <si>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</si>
  <si>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</si>
  <si>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</si>
  <si>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</si>
  <si>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</si>
  <si>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</si>
  <si>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</si>
  <si>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</si>
  <si>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</si>
  <si>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</si>
  <si>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</si>
  <si>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</si>
  <si>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</si>
  <si>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</si>
  <si>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</si>
  <si>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</si>
  <si>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</si>
  <si>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</si>
  <si>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</si>
  <si>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</si>
  <si>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</si>
  <si>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</si>
  <si>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</si>
  <si>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</si>
  <si>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</si>
  <si>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</si>
  <si>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</si>
  <si>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</si>
  <si>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</si>
  <si>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</si>
  <si>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</si>
  <si>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</si>
  <si>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</si>
  <si>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</si>
  <si>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</si>
  <si>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</si>
  <si>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</si>
  <si>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</si>
  <si>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</si>
  <si>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</si>
  <si>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</si>
  <si>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</si>
  <si>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</si>
  <si>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</si>
  <si>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</si>
  <si>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</si>
  <si>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</si>
  <si>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</si>
  <si>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</si>
  <si>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</si>
  <si>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</si>
  <si>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</si>
  <si>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</si>
  <si>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</si>
  <si>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</si>
  <si>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</si>
  <si>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</si>
  <si>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</si>
  <si>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</si>
  <si>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</si>
  <si>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</si>
  <si>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</si>
  <si>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</si>
  <si>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</si>
  <si>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</si>
  <si>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</si>
  <si>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</si>
  <si>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</si>
  <si>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</si>
  <si>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</si>
  <si>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</si>
  <si>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</si>
  <si>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</si>
  <si>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</si>
  <si>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</si>
  <si>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</si>
  <si>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</si>
  <si>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</si>
  <si>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</si>
  <si>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</si>
  <si>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</si>
  <si>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</si>
  <si>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</si>
  <si>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</si>
  <si>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</si>
  <si>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</si>
  <si>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</si>
  <si>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</si>
  <si>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</si>
  <si>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</si>
  <si>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</si>
  <si>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</si>
  <si>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</si>
  <si>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</si>
  <si>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</si>
  <si>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</si>
  <si>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</si>
  <si>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</si>
  <si>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</si>
  <si>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</si>
  <si>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</si>
  <si>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</si>
  <si>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</si>
  <si>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</si>
  <si>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</si>
  <si>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</si>
  <si>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</si>
  <si>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</si>
  <si>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</si>
  <si>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</si>
  <si>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</si>
  <si>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</si>
  <si>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</si>
  <si>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</si>
  <si>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</si>
  <si>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</si>
  <si>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</si>
  <si>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</si>
  <si>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</si>
  <si>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</si>
  <si>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</si>
  <si>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</si>
  <si>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</si>
  <si>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</si>
  <si>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</si>
  <si>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</si>
  <si>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</si>
  <si>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</si>
  <si>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</si>
  <si>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</si>
  <si>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</si>
  <si>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</si>
  <si>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</si>
  <si>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</si>
  <si>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</si>
  <si>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</si>
  <si>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</si>
  <si>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</si>
  <si>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</si>
  <si>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</si>
  <si>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</si>
  <si>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</si>
  <si>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</si>
  <si>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</si>
  <si>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</si>
  <si>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</si>
  <si>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</si>
  <si>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</si>
  <si>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</si>
  <si>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</si>
  <si>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</si>
  <si>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</si>
  <si>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</si>
  <si>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</si>
  <si>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</si>
  <si>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</si>
  <si>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</si>
  <si>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</si>
  <si>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</si>
  <si>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</si>
  <si>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</si>
  <si>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</si>
  <si>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</si>
  <si>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</si>
  <si>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</si>
  <si>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</si>
  <si>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</si>
  <si>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</si>
  <si>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</si>
  <si>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</si>
  <si>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</si>
  <si>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</si>
  <si>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</si>
  <si>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</si>
  <si>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</si>
  <si>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</si>
  <si>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</si>
  <si>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</si>
  <si>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</si>
  <si>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</si>
  <si>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</si>
  <si>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</si>
  <si>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</si>
  <si>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</si>
  <si>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</si>
  <si>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</si>
  <si>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</si>
  <si>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</si>
  <si>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</si>
  <si>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</si>
  <si>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</si>
  <si>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</si>
  <si>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</si>
  <si>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</si>
  <si>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</si>
  <si>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</si>
  <si>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</si>
  <si>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</si>
  <si>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</si>
  <si>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</si>
  <si>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</si>
  <si>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</si>
  <si>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</si>
  <si>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</si>
  <si>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</si>
  <si>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</si>
  <si>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</si>
  <si>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</si>
  <si>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</si>
  <si>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</si>
  <si>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</si>
  <si>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</si>
  <si>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</si>
  <si>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</si>
  <si>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</si>
  <si>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</si>
  <si>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</si>
  <si>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</si>
  <si>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</si>
  <si>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</si>
  <si>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</si>
  <si>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</si>
  <si>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</si>
  <si>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</si>
  <si>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</si>
  <si>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</si>
  <si>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</si>
  <si>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</si>
  <si>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</si>
  <si>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</si>
  <si>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</si>
  <si>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</si>
  <si>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</si>
  <si>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</si>
  <si>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</si>
  <si>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</si>
  <si>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</si>
  <si>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</si>
  <si>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</si>
  <si>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</si>
  <si>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</si>
  <si>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</si>
  <si>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</si>
  <si>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</si>
  <si>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</si>
  <si>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</si>
  <si>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</si>
  <si>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</si>
  <si>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</si>
  <si>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</si>
  <si>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</si>
  <si>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</si>
  <si>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</si>
  <si>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</si>
  <si>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</si>
  <si>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</si>
  <si>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</si>
  <si>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</si>
  <si>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</si>
  <si>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</si>
  <si>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</si>
  <si>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</si>
  <si>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</si>
  <si>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</si>
  <si>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</si>
  <si>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</si>
  <si>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</si>
  <si>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</si>
  <si>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</si>
  <si>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</si>
  <si>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</si>
  <si>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</si>
  <si>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</si>
  <si>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</si>
  <si>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</si>
  <si>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</si>
  <si>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</si>
  <si>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</si>
  <si>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</si>
  <si>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</si>
  <si>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</si>
  <si>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</si>
  <si>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</si>
  <si>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</si>
  <si>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</si>
  <si>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</si>
  <si>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</si>
  <si>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</si>
  <si>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</si>
  <si>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</si>
  <si>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</si>
  <si>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</si>
  <si>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</si>
  <si>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</si>
  <si>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</si>
  <si>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</si>
  <si>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</si>
  <si>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</si>
  <si>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</si>
  <si>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</si>
  <si>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</si>
  <si>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</si>
  <si>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</si>
  <si>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</si>
  <si>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</si>
  <si>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</si>
  <si>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</si>
  <si>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</si>
  <si>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</si>
  <si>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</si>
  <si>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</si>
  <si>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</si>
  <si>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</si>
  <si>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</si>
  <si>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</si>
  <si>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</si>
  <si>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</si>
  <si>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</si>
  <si>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</si>
  <si>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</si>
  <si>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</si>
  <si>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</si>
  <si>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</si>
  <si>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</si>
  <si>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</si>
  <si>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</si>
  <si>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</si>
  <si>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</si>
  <si>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</si>
  <si>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</si>
  <si>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</si>
  <si>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</si>
  <si>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</si>
  <si>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</si>
  <si>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</si>
  <si>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</si>
  <si>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</si>
  <si>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</si>
  <si>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</si>
  <si>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</si>
  <si>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</si>
  <si>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</si>
  <si>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</si>
  <si>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</si>
  <si>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</si>
  <si>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</si>
  <si>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</si>
  <si>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</si>
  <si>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</si>
  <si>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</si>
  <si>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</si>
  <si>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</si>
  <si>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</si>
  <si>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</si>
  <si>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</si>
  <si>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</si>
  <si>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</si>
  <si>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</si>
  <si>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</si>
  <si>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</si>
  <si>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</si>
  <si>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</si>
  <si>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</si>
  <si>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</si>
  <si>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</si>
  <si>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</si>
  <si>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</si>
  <si>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</si>
  <si>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</si>
  <si>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</si>
  <si>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</si>
  <si>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</si>
  <si>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</si>
  <si>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</si>
  <si>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</si>
  <si>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</si>
  <si>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</si>
  <si>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</si>
  <si>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</si>
  <si>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</si>
  <si>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</si>
  <si>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</si>
  <si>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</si>
  <si>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</si>
  <si>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</si>
  <si>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</si>
  <si>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</si>
  <si>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</si>
  <si>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</si>
  <si>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</si>
  <si>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</si>
  <si>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</si>
  <si>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</si>
  <si>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</si>
  <si>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</si>
  <si>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</si>
  <si>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</si>
  <si>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</si>
  <si>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</si>
  <si>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</si>
  <si>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</si>
  <si>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</si>
  <si>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</si>
  <si>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</si>
  <si>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</si>
  <si>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</si>
  <si>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</si>
  <si>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</si>
  <si>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</si>
  <si>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</si>
  <si>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</si>
  <si>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</si>
  <si>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</si>
  <si>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</si>
  <si>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</si>
  <si>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</si>
  <si>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</si>
  <si>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</si>
  <si>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</si>
  <si>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</si>
  <si>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</si>
  <si>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</si>
  <si>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</si>
  <si>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</si>
  <si>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</si>
  <si>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</si>
  <si>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</si>
  <si>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</si>
  <si>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</si>
  <si>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</si>
  <si>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</si>
  <si>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</si>
  <si>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</si>
  <si>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</si>
  <si>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</si>
  <si>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</si>
  <si>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</si>
  <si>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</si>
  <si>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</si>
  <si>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</si>
  <si>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</si>
  <si>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</si>
  <si>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</si>
  <si>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</si>
  <si>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</si>
  <si>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</si>
  <si>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</si>
  <si>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</si>
  <si>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</si>
  <si>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</si>
  <si>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</si>
  <si>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</si>
  <si>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</si>
  <si>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</si>
  <si>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</si>
  <si>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</si>
  <si>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</si>
  <si>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</si>
  <si>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</si>
  <si>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</si>
  <si>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</si>
  <si>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</si>
  <si>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</si>
  <si>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</si>
  <si>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</si>
  <si>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</si>
  <si>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</si>
  <si>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</si>
  <si>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</si>
  <si>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</si>
  <si>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</si>
  <si>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</si>
  <si>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</si>
  <si>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</si>
  <si>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</si>
  <si>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</si>
  <si>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</si>
  <si>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</si>
  <si>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</si>
  <si>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</si>
  <si>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</si>
  <si>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</si>
  <si>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</si>
  <si>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</si>
  <si>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</si>
  <si>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</si>
  <si>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</si>
  <si>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</si>
  <si>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</si>
  <si>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</si>
  <si>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</si>
  <si>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</si>
  <si>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</si>
  <si>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</si>
  <si>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</si>
  <si>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</si>
  <si>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</si>
  <si>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</si>
  <si>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</si>
  <si>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</si>
  <si>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</si>
  <si>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</si>
  <si>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</si>
  <si>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</si>
  <si>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</si>
  <si>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</si>
  <si>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</si>
  <si>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</si>
  <si>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</si>
  <si>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</si>
  <si>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</si>
  <si>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</si>
  <si>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</si>
  <si>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</si>
  <si>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</si>
  <si>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</si>
  <si>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</si>
  <si>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</si>
  <si>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</si>
  <si>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</si>
  <si>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</si>
  <si>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</si>
  <si>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</si>
  <si>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</si>
  <si>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</si>
  <si>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</si>
  <si>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</si>
  <si>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</si>
  <si>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</si>
  <si>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</si>
  <si>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</si>
  <si>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</si>
  <si>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</si>
  <si>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</si>
  <si>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</si>
  <si>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</si>
  <si>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</si>
  <si>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</si>
  <si>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</si>
  <si>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</si>
  <si>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</si>
  <si>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</si>
  <si>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</si>
  <si>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</si>
  <si>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</si>
  <si>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</si>
  <si>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</si>
  <si>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</si>
  <si>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</si>
  <si>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</si>
  <si>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</si>
  <si>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</si>
  <si>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</si>
  <si>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</si>
  <si>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</si>
  <si>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</si>
  <si>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</si>
  <si>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</si>
  <si>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</si>
  <si>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</si>
  <si>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</si>
  <si>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</si>
  <si>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</si>
  <si>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</si>
  <si>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</si>
  <si>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</si>
  <si>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</si>
  <si>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</si>
  <si>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</si>
  <si>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</si>
  <si>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</si>
  <si>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</si>
  <si>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</si>
  <si>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</si>
  <si>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</si>
  <si>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</si>
  <si>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</si>
  <si>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</si>
  <si>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</si>
  <si>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</si>
  <si>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</si>
  <si>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</si>
  <si>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</si>
  <si>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</si>
  <si>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</si>
  <si>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</si>
  <si>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</si>
  <si>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</si>
  <si>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</si>
  <si>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</si>
  <si>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</si>
  <si>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</si>
  <si>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</si>
  <si>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</si>
  <si>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</si>
  <si>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</si>
  <si>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</si>
  <si>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</si>
  <si>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</si>
  <si>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</si>
  <si>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</si>
  <si>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</si>
  <si>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</si>
  <si>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</si>
  <si>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</si>
  <si>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</si>
  <si>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</si>
  <si>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</si>
  <si>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</si>
  <si>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</si>
  <si>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</si>
  <si>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</si>
  <si>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</si>
  <si>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</si>
  <si>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</si>
  <si>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</si>
  <si>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</si>
  <si>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</si>
  <si>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</si>
  <si>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</si>
  <si>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</si>
  <si>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</si>
  <si>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</si>
  <si>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</si>
  <si>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</si>
  <si>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</si>
  <si>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</si>
  <si>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</si>
  <si>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</si>
  <si>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</si>
  <si>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</si>
  <si>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</si>
  <si>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</si>
  <si>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</si>
  <si>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</si>
  <si>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</si>
  <si>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</si>
  <si>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</si>
  <si>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</si>
  <si>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</si>
  <si>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</si>
  <si>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</si>
  <si>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</si>
  <si>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</si>
  <si>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</si>
  <si>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</si>
  <si>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</si>
  <si>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</si>
  <si>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</si>
  <si>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</si>
  <si>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</si>
  <si>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</si>
  <si>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</si>
  <si>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</si>
  <si>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</si>
  <si>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</si>
  <si>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</si>
  <si>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</si>
  <si>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</si>
  <si>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</si>
  <si>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</si>
  <si>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</si>
  <si>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</si>
  <si>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</si>
  <si>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</si>
  <si>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</si>
  <si>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</si>
  <si>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</si>
  <si>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</si>
  <si>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</si>
  <si>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</si>
  <si>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</si>
  <si>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</si>
  <si>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</si>
  <si>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</si>
  <si>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</si>
  <si>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</si>
  <si>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</si>
  <si>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</si>
  <si>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</si>
  <si>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</si>
  <si>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</si>
  <si>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</si>
  <si>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</si>
  <si>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</si>
  <si>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</si>
  <si>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</si>
  <si>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</si>
  <si>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</si>
  <si>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</si>
  <si>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</si>
  <si>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</si>
  <si>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</si>
  <si>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</si>
  <si>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</si>
  <si>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</si>
  <si>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</si>
  <si>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</si>
  <si>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</si>
  <si>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</si>
  <si>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</si>
  <si>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</si>
  <si>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</si>
  <si>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</si>
  <si>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</si>
  <si>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</si>
  <si>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</si>
  <si>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</si>
  <si>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</si>
  <si>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</si>
  <si>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</si>
  <si>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</si>
  <si>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</si>
  <si>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</si>
  <si>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</si>
  <si>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</si>
  <si>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</si>
  <si>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</si>
  <si>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</si>
  <si>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</si>
  <si>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</si>
  <si>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</si>
  <si>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</si>
  <si>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</si>
  <si>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</si>
  <si>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</si>
  <si>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</si>
  <si>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</si>
  <si>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</si>
  <si>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</si>
  <si>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</si>
  <si>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</si>
  <si>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</si>
  <si>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</si>
  <si>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</si>
  <si>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</si>
  <si>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</si>
  <si>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</si>
  <si>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</si>
  <si>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</si>
  <si>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</si>
  <si>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</si>
  <si>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</si>
  <si>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</si>
  <si>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</si>
  <si>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</si>
  <si>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</si>
  <si>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</si>
  <si>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</si>
  <si>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</si>
  <si>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</si>
  <si>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</si>
  <si>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</si>
  <si>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</si>
  <si>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</si>
  <si>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</si>
  <si>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</si>
  <si>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</si>
  <si>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</si>
  <si>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</si>
  <si>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</si>
  <si>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</si>
  <si>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</si>
  <si>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</si>
  <si>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</si>
  <si>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</si>
  <si>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</si>
  <si>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</si>
  <si>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</si>
  <si>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</si>
  <si>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</si>
  <si>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</si>
  <si>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</si>
  <si>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</si>
  <si>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</si>
  <si>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</si>
  <si>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</si>
  <si>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</si>
  <si>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</si>
  <si>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</si>
  <si>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</si>
  <si>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</si>
  <si>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</si>
  <si>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</si>
  <si>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</si>
  <si>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</si>
  <si>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</si>
  <si>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</si>
  <si>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</si>
  <si>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</si>
  <si>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</si>
  <si>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</si>
  <si>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</si>
  <si>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</si>
  <si>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</si>
  <si>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</si>
  <si>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</si>
  <si>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</si>
  <si>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</si>
  <si>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</si>
  <si>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</si>
  <si>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</si>
  <si>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</si>
  <si>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</si>
  <si>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</si>
  <si>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</si>
  <si>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</si>
  <si>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</si>
  <si>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</si>
  <si>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</si>
  <si>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</si>
  <si>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</si>
  <si>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</si>
  <si>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</si>
  <si>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</si>
  <si>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</si>
  <si>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</si>
  <si>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</si>
  <si>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</si>
  <si>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</si>
  <si>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</si>
  <si>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</si>
  <si>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</si>
  <si>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</si>
  <si>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</si>
  <si>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</si>
  <si>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</si>
  <si>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</si>
  <si>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</si>
  <si>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</si>
  <si>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</si>
  <si>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</si>
  <si>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</si>
  <si>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</si>
  <si>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</si>
  <si>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</si>
  <si>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</si>
  <si>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</si>
  <si>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</si>
  <si>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</si>
  <si>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</si>
  <si>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</si>
  <si>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</si>
  <si>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</si>
  <si>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</si>
  <si>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</si>
  <si>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</si>
  <si>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</si>
  <si>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</si>
  <si>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</si>
  <si>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</si>
  <si>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</si>
  <si>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</si>
  <si>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</si>
  <si>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</si>
  <si>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</si>
  <si>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</si>
  <si>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</si>
  <si>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</si>
  <si>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</si>
  <si>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</si>
  <si>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</si>
  <si>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</si>
  <si>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</si>
  <si>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</si>
  <si>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</si>
  <si>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</si>
  <si>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</si>
  <si>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</si>
  <si>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</si>
  <si>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</si>
  <si>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</si>
  <si>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</si>
  <si>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</si>
  <si>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</si>
  <si>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</si>
  <si>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</si>
  <si>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</si>
  <si>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</si>
  <si>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</si>
  <si>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</si>
  <si>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</si>
  <si>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</si>
  <si>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</si>
  <si>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</si>
  <si>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</si>
  <si>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</si>
  <si>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</si>
  <si>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</si>
  <si>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</si>
  <si>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</si>
  <si>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</si>
  <si>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</si>
  <si>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</si>
  <si>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</si>
  <si>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</si>
  <si>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</si>
  <si>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</si>
  <si>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</si>
  <si>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</si>
  <si>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</si>
  <si>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</si>
  <si>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</si>
  <si>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</si>
  <si>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</si>
  <si>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</si>
  <si>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</si>
  <si>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</si>
  <si>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</si>
  <si>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</si>
  <si>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</si>
  <si>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</si>
  <si>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</si>
  <si>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</si>
  <si>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</si>
  <si>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</si>
  <si>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</si>
  <si>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</si>
  <si>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</si>
  <si>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</si>
  <si>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</si>
  <si>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</si>
  <si>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</si>
  <si>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</si>
  <si>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</si>
  <si>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</si>
  <si>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</si>
  <si>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</si>
  <si>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</si>
  <si>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</si>
  <si>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</si>
  <si>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</si>
  <si>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</si>
  <si>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</si>
  <si>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</si>
  <si>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</si>
  <si>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</si>
  <si>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</si>
  <si>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</si>
  <si>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</si>
  <si>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</si>
  <si>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</si>
  <si>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</si>
  <si>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</si>
  <si>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</si>
  <si>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</si>
  <si>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</si>
  <si>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</si>
  <si>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</si>
  <si>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</si>
  <si>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</si>
  <si>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</si>
  <si>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</si>
  <si>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</si>
  <si>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</si>
  <si>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</si>
  <si>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</si>
  <si>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</si>
  <si>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</si>
  <si>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</si>
  <si>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</si>
  <si>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</si>
  <si>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</si>
  <si>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</si>
  <si>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</si>
  <si>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</si>
  <si>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</si>
  <si>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</si>
  <si>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</si>
  <si>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</si>
  <si>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</si>
  <si>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</si>
  <si>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</si>
  <si>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</si>
  <si>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</si>
  <si>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</si>
  <si>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</si>
  <si>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</si>
  <si>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</si>
  <si>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</si>
  <si>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</si>
  <si>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</si>
  <si>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</si>
  <si>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</si>
  <si>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</si>
  <si>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</si>
  <si>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</si>
  <si>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</si>
  <si>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</si>
  <si>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</si>
  <si>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</si>
  <si>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</si>
  <si>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</si>
  <si>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</si>
  <si>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</si>
  <si>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</si>
  <si>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</si>
  <si>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</si>
  <si>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</si>
  <si>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</si>
  <si>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</si>
  <si>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</si>
  <si>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</si>
  <si>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</si>
  <si>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</si>
  <si>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</si>
  <si>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</si>
  <si>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</si>
  <si>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</si>
  <si>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</si>
  <si>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</si>
  <si>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</si>
  <si>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</si>
  <si>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</si>
  <si>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</si>
  <si>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</si>
  <si>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</si>
  <si>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</si>
  <si>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</si>
  <si>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</si>
  <si>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</si>
  <si>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</si>
  <si>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</si>
  <si>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</si>
  <si>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</si>
  <si>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</si>
  <si>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</si>
  <si>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</si>
  <si>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</si>
  <si>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</si>
  <si>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</si>
  <si>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</si>
  <si>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</si>
  <si>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</si>
  <si>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</si>
  <si>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</si>
  <si>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</si>
  <si>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</si>
  <si>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</si>
  <si>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</si>
  <si>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</si>
  <si>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</si>
  <si>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</si>
  <si>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</si>
  <si>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</si>
  <si>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</si>
  <si>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</si>
  <si>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</si>
  <si>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</si>
  <si>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</si>
  <si>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</si>
  <si>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</si>
  <si>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</si>
  <si>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</si>
  <si>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</si>
  <si>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</si>
  <si>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</si>
  <si>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</si>
  <si>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</si>
  <si>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</si>
  <si>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</si>
  <si>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</si>
  <si>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</si>
  <si>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</si>
  <si>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</si>
  <si>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</si>
  <si>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</si>
  <si>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</si>
  <si>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</si>
  <si>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</si>
  <si>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</si>
  <si>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</si>
  <si>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</si>
  <si>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</si>
  <si>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</si>
  <si>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</si>
  <si>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</si>
  <si>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</si>
  <si>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</si>
  <si>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</si>
  <si>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</si>
  <si>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</si>
  <si>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</si>
  <si>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</si>
  <si>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</si>
  <si>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</si>
  <si>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</si>
  <si>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</si>
  <si>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</si>
  <si>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</si>
  <si>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</si>
  <si>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</si>
  <si>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</si>
  <si>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</si>
  <si>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</si>
  <si>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</si>
  <si>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</si>
  <si>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</si>
  <si>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</si>
  <si>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</si>
  <si>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</si>
  <si>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</si>
  <si>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</si>
  <si>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</si>
  <si>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</si>
  <si>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</si>
  <si>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</si>
  <si>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</si>
  <si>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</si>
  <si>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</si>
  <si>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</si>
  <si>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</si>
  <si>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</si>
  <si>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</si>
  <si>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</si>
  <si>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</si>
  <si>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</si>
  <si>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</si>
  <si>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</si>
  <si>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</si>
  <si>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</si>
  <si>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</si>
  <si>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</si>
  <si>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</si>
  <si>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</si>
  <si>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</si>
  <si>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</si>
  <si>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</si>
  <si>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</si>
  <si>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</si>
  <si>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</si>
  <si>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</si>
  <si>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</si>
  <si>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</si>
  <si>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</si>
  <si>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</si>
  <si>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</si>
  <si>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</si>
  <si>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</si>
  <si>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</si>
  <si>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</si>
  <si>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</si>
  <si>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</si>
  <si>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</si>
  <si>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</si>
  <si>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</si>
  <si>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</si>
  <si>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</si>
  <si>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</si>
  <si>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</si>
  <si>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</si>
  <si>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</si>
  <si>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</si>
  <si>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</si>
  <si>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</si>
  <si>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</si>
  <si>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</si>
  <si>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</si>
  <si>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</si>
  <si>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</si>
  <si>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</si>
  <si>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</si>
  <si>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</si>
  <si>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</si>
  <si>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</si>
  <si>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</si>
  <si>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</si>
  <si>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</si>
  <si>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</si>
  <si>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</si>
  <si>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</si>
  <si>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</si>
  <si>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</si>
  <si>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</si>
  <si>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</si>
  <si>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</si>
  <si>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</si>
  <si>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</si>
  <si>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</si>
  <si>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</si>
  <si>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</si>
  <si>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</si>
  <si>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</si>
  <si>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</si>
  <si>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</si>
  <si>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</si>
  <si>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</si>
  <si>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</si>
  <si>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</si>
  <si>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</si>
  <si>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</si>
  <si>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</si>
  <si>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</si>
  <si>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</si>
  <si>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</si>
  <si>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</si>
  <si>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</si>
  <si>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</si>
  <si>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</si>
  <si>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</si>
  <si>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</si>
  <si>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</si>
  <si>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</si>
  <si>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</si>
  <si>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</si>
  <si>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</si>
  <si>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</si>
  <si>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</si>
  <si>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</si>
  <si>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</si>
  <si>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</si>
  <si>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</si>
  <si>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</si>
  <si>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</si>
  <si>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</si>
  <si>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</si>
  <si>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</si>
  <si>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</si>
  <si>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</si>
  <si>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</si>
  <si>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</si>
  <si>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</si>
  <si>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</si>
  <si>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</si>
  <si>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</si>
  <si>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</si>
  <si>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</si>
  <si>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</si>
  <si>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</si>
  <si>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</si>
  <si>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</si>
  <si>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</si>
  <si>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</si>
  <si>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</si>
  <si>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</si>
  <si>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</si>
  <si>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</si>
  <si>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</si>
  <si>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</si>
  <si>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</si>
  <si>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</si>
  <si>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</si>
  <si>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</si>
  <si>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</si>
  <si>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</si>
  <si>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</si>
  <si>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</si>
  <si>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</si>
  <si>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</si>
  <si>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</si>
  <si>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</si>
  <si>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</si>
  <si>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</si>
  <si>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</si>
  <si>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</si>
  <si>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</si>
  <si>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</si>
  <si>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</si>
  <si>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</si>
  <si>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</si>
  <si>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</si>
  <si>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</si>
  <si>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</si>
  <si>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</si>
  <si>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</si>
  <si>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</si>
  <si>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</si>
  <si>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</si>
  <si>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</si>
  <si>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</si>
  <si>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</si>
  <si>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</si>
  <si>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</si>
  <si>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</si>
  <si>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</si>
  <si>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</si>
  <si>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</si>
  <si>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</si>
  <si>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</si>
  <si>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</si>
  <si>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</si>
  <si>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</si>
  <si>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</si>
  <si>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</si>
  <si>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</si>
  <si>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</si>
  <si>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</si>
  <si>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</si>
  <si>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</si>
  <si>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</si>
  <si>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</si>
  <si>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</si>
  <si>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</si>
  <si>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</si>
  <si>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</si>
  <si>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</si>
  <si>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</si>
  <si>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</si>
  <si>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</si>
  <si>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</si>
  <si>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</si>
  <si>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</si>
  <si>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</si>
  <si>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</si>
  <si>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</si>
  <si>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</si>
  <si>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</si>
  <si>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</si>
  <si>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</si>
  <si>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</si>
  <si>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</si>
  <si>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</si>
  <si>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</si>
  <si>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</si>
  <si>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</si>
  <si>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</si>
  <si>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</si>
  <si>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</si>
  <si>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</si>
  <si>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</si>
  <si>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</si>
  <si>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</si>
  <si>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</si>
  <si>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</si>
  <si>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</si>
  <si>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</si>
  <si>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</si>
  <si>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</si>
  <si>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</si>
  <si>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</si>
  <si>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</si>
  <si>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</si>
  <si>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</si>
  <si>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</si>
  <si>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</si>
  <si>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</si>
  <si>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</si>
  <si>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</si>
  <si>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</si>
  <si>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</si>
  <si>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</si>
  <si>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</si>
  <si>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</si>
  <si>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</si>
  <si>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</si>
  <si>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</si>
  <si>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</si>
  <si>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</si>
  <si>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</si>
  <si>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</si>
  <si>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</si>
  <si>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</si>
  <si>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</si>
  <si>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</si>
  <si>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</si>
  <si>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</si>
  <si>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</si>
  <si>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</si>
  <si>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</si>
  <si>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</si>
  <si>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</si>
  <si>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</si>
  <si>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</si>
  <si>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</si>
  <si>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</si>
  <si>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</si>
  <si>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</si>
  <si>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</si>
  <si>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</si>
  <si>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</si>
  <si>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</si>
  <si>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</si>
  <si>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</si>
  <si>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</si>
  <si>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</si>
  <si>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</si>
  <si>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</si>
  <si>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</si>
  <si>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</si>
  <si>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</si>
  <si>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</si>
  <si>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</si>
  <si>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</si>
  <si>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</si>
  <si>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</si>
  <si>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</si>
  <si>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</si>
  <si>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</si>
  <si>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</si>
  <si>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</si>
  <si>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</si>
  <si>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</si>
  <si>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</si>
  <si>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</si>
  <si>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</si>
  <si>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</si>
  <si>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</si>
  <si>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</si>
  <si>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</si>
  <si>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</si>
  <si>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</si>
  <si>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</si>
  <si>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</si>
  <si>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</si>
  <si>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</si>
  <si>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</si>
  <si>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</si>
  <si>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</si>
  <si>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</si>
  <si>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</si>
  <si>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</si>
  <si>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</si>
  <si>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</si>
  <si>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</si>
  <si>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</si>
  <si>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</si>
  <si>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</si>
  <si>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</si>
  <si>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</si>
  <si>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</si>
  <si>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</si>
  <si>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</si>
  <si>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</si>
  <si>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</si>
  <si>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</si>
  <si>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</si>
  <si>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</si>
  <si>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</si>
  <si>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</si>
  <si>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</si>
  <si>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</si>
  <si>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</si>
  <si>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</si>
  <si>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</si>
  <si>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</si>
  <si>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</si>
  <si>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</si>
  <si>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</si>
  <si>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</si>
  <si>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</si>
  <si>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</si>
  <si>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</si>
  <si>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</si>
  <si>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</si>
  <si>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</si>
  <si>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</si>
  <si>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</si>
  <si>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</si>
  <si>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</si>
  <si>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</si>
  <si>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</si>
  <si>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</si>
  <si>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</si>
  <si>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</si>
  <si>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</si>
  <si>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</si>
  <si>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</si>
  <si>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</si>
  <si>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</si>
  <si>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</si>
  <si>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</si>
  <si>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</si>
  <si>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</si>
  <si>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</si>
  <si>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</si>
  <si>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</si>
  <si>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</si>
  <si>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</si>
  <si>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</si>
  <si>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</si>
  <si>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</si>
  <si>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</si>
  <si>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</si>
  <si>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</si>
  <si>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</si>
  <si>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</si>
  <si>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</si>
  <si>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</si>
  <si>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</si>
  <si>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</si>
  <si>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</si>
  <si>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</si>
  <si>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</si>
  <si>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</si>
  <si>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</si>
  <si>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</si>
  <si>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</si>
  <si>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</si>
  <si>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</si>
  <si>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</si>
  <si>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</si>
  <si>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</si>
  <si>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</si>
  <si>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</si>
  <si>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</si>
  <si>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</si>
  <si>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</si>
  <si>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</si>
  <si>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</si>
  <si>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</si>
  <si>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</si>
  <si>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</si>
  <si>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</si>
  <si>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</si>
  <si>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</si>
  <si>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</si>
  <si>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</si>
  <si>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</si>
  <si>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</si>
  <si>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</si>
  <si>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</si>
  <si>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</si>
  <si>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</si>
  <si>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</si>
  <si>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</si>
  <si>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</si>
  <si>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</si>
  <si>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</si>
  <si>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</si>
  <si>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</si>
  <si>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</si>
  <si>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</si>
  <si>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</si>
  <si>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</si>
  <si>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</si>
  <si>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</si>
  <si>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</si>
  <si>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</si>
  <si>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</si>
  <si>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</si>
  <si>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</si>
  <si>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</si>
  <si>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</si>
  <si>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</si>
  <si>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</si>
  <si>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</si>
  <si>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</si>
  <si>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</si>
  <si>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</si>
  <si>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</si>
  <si>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</si>
  <si>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</si>
  <si>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</si>
  <si>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</si>
  <si>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</si>
  <si>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</si>
  <si>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</si>
  <si>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</si>
  <si>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</si>
  <si>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</si>
  <si>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</si>
  <si>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</si>
  <si>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</si>
  <si>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</si>
  <si>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</si>
  <si>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</si>
  <si>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</si>
  <si>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</si>
  <si>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</si>
  <si>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</si>
  <si>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</si>
  <si>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</si>
  <si>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</si>
  <si>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</si>
  <si>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</si>
  <si>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</si>
  <si>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</si>
  <si>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</si>
  <si>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</si>
  <si>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</si>
  <si>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</si>
  <si>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</si>
  <si>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</si>
  <si>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</si>
  <si>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</si>
  <si>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</si>
  <si>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</si>
  <si>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</si>
  <si>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</si>
  <si>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</si>
  <si>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</si>
  <si>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</si>
  <si>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</si>
  <si>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</si>
  <si>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</si>
  <si>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</si>
  <si>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</si>
  <si>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</si>
  <si>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</si>
  <si>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</si>
  <si>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</si>
  <si>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</si>
  <si>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</si>
  <si>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</si>
  <si>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</si>
  <si>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</si>
  <si>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</si>
  <si>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</si>
  <si>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</si>
  <si>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</si>
  <si>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</si>
  <si>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</si>
  <si>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</si>
  <si>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</si>
  <si>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</si>
  <si>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</si>
  <si>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</si>
  <si>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</si>
  <si>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</si>
  <si>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</si>
  <si>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</si>
  <si>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</si>
  <si>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</si>
  <si>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</si>
  <si>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</si>
  <si>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</si>
  <si>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</si>
  <si>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</si>
  <si>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</si>
  <si>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</si>
  <si>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</si>
  <si>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</si>
  <si>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</si>
  <si>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</si>
  <si>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</si>
  <si>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</si>
  <si>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</si>
  <si>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</si>
  <si>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</si>
  <si>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</si>
  <si>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</si>
  <si>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</si>
  <si>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</si>
  <si>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</si>
  <si>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</si>
  <si>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</si>
  <si>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</si>
  <si>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</si>
  <si>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</si>
  <si>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</si>
  <si>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</si>
  <si>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</si>
  <si>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</si>
  <si>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</si>
  <si>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</si>
  <si>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</si>
  <si>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</si>
  <si>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</si>
  <si>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</si>
  <si>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</si>
  <si>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</si>
  <si>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</si>
  <si>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</si>
  <si>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</si>
  <si>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</si>
  <si>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</si>
  <si>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</si>
  <si>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</si>
  <si>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</si>
  <si>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</si>
  <si>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</si>
  <si>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</si>
  <si>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</si>
  <si>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</si>
  <si>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</si>
  <si>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</si>
  <si>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</si>
  <si>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</si>
  <si>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</si>
  <si>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</si>
  <si>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</si>
  <si>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</si>
  <si>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</si>
  <si>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</si>
  <si>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</si>
  <si>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</si>
  <si>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</si>
  <si>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</si>
  <si>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</si>
  <si>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</si>
  <si>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</si>
  <si>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</si>
  <si>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</si>
  <si>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</si>
  <si>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</si>
  <si>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</si>
  <si>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</si>
  <si>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</si>
  <si>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</si>
  <si>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</si>
  <si>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</si>
  <si>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</si>
  <si>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</si>
  <si>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</si>
  <si>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</si>
  <si>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</si>
  <si>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</si>
  <si>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</si>
  <si>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</si>
  <si>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</si>
  <si>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</si>
  <si>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</si>
  <si>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</si>
  <si>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</si>
  <si>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</si>
  <si>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</si>
  <si>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</si>
  <si>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</si>
  <si>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</si>
  <si>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</si>
  <si>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</si>
  <si>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</si>
  <si>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</si>
  <si>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</si>
  <si>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</si>
  <si>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</si>
  <si>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</si>
  <si>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</si>
  <si>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</si>
  <si>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</si>
  <si>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</si>
  <si>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</si>
  <si>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</si>
  <si>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</si>
  <si>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</si>
  <si>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</si>
  <si>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</si>
  <si>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</si>
  <si>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</si>
  <si>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</si>
  <si>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</si>
  <si>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</si>
  <si>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</si>
  <si>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</si>
  <si>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</si>
  <si>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</si>
  <si>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</si>
  <si>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</si>
  <si>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</si>
  <si>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</si>
  <si>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</si>
  <si>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</si>
  <si>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</si>
  <si>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</si>
  <si>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</si>
  <si>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</si>
  <si>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</si>
  <si>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</si>
  <si>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</si>
  <si>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</si>
  <si>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</si>
  <si>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</si>
  <si>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</si>
  <si>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</si>
  <si>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</si>
  <si>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</si>
  <si>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</si>
  <si>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</si>
  <si>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</si>
  <si>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</si>
  <si>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</si>
  <si>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</si>
  <si>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</si>
  <si>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</si>
  <si>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</si>
  <si>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</si>
  <si>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</si>
  <si>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</si>
  <si>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</si>
  <si>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</si>
  <si>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</si>
  <si>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</si>
  <si>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</si>
  <si>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</si>
  <si>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</si>
  <si>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</si>
  <si>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</si>
  <si>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</si>
  <si>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</si>
  <si>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</si>
  <si>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</si>
  <si>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</si>
  <si>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</si>
  <si>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</si>
  <si>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</si>
  <si>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</si>
  <si>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</si>
  <si>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</si>
  <si>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</si>
  <si>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</si>
  <si>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</si>
  <si>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</si>
  <si>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</si>
  <si>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</si>
  <si>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</si>
  <si>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</si>
  <si>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</si>
  <si>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</si>
  <si>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</si>
  <si>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</si>
  <si>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</si>
  <si>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</si>
  <si>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</si>
  <si>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</si>
  <si>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</si>
  <si>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</si>
  <si>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</si>
  <si>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</si>
  <si>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</si>
  <si>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</si>
  <si>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</si>
  <si>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</si>
  <si>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</si>
  <si>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</si>
  <si>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</si>
  <si>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</si>
  <si>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</si>
  <si>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</si>
  <si>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</si>
  <si>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</si>
  <si>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</si>
  <si>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</si>
  <si>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</si>
  <si>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</si>
  <si>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</si>
  <si>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</si>
  <si>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</si>
  <si>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</si>
  <si>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</si>
  <si>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</si>
  <si>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</si>
  <si>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</si>
  <si>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</si>
  <si>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</si>
  <si>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</si>
  <si>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</si>
  <si>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</si>
  <si>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</si>
  <si>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</si>
  <si>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</si>
  <si>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</si>
  <si>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</si>
  <si>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</si>
  <si>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</si>
  <si>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</si>
  <si>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</si>
  <si>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</si>
  <si>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</si>
  <si>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</si>
  <si>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</si>
  <si>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</si>
  <si>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</si>
  <si>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</si>
  <si>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</si>
  <si>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</si>
  <si>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</si>
  <si>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</si>
  <si>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</si>
  <si>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</si>
  <si>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</si>
  <si>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</si>
  <si>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</si>
  <si>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</si>
  <si>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</si>
  <si>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</si>
  <si>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</si>
  <si>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</si>
  <si>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</si>
  <si>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</si>
  <si>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</si>
  <si>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</si>
  <si>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</si>
  <si>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</si>
  <si>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</si>
  <si>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</si>
  <si>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</si>
  <si>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</si>
  <si>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</si>
  <si>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</si>
  <si>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</si>
  <si>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</si>
  <si>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</si>
  <si>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</si>
  <si>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</si>
  <si>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</si>
  <si>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</si>
  <si>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</si>
  <si>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</si>
  <si>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</si>
  <si>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</si>
  <si>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</si>
  <si>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</si>
  <si>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</si>
  <si>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</si>
  <si>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</si>
  <si>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</si>
  <si>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</si>
  <si>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</si>
  <si>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</si>
  <si>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</si>
  <si>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</si>
  <si>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</si>
  <si>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</si>
  <si>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</si>
  <si>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</si>
  <si>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</si>
  <si>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</si>
  <si>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</si>
  <si>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</si>
  <si>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</si>
  <si>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</si>
  <si>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</si>
  <si>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</si>
  <si>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</si>
  <si>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</si>
  <si>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</si>
  <si>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</si>
  <si>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</si>
  <si>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</si>
  <si>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</si>
  <si>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</si>
  <si>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</si>
  <si>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</si>
  <si>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</si>
  <si>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</si>
  <si>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</si>
  <si>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</si>
  <si>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</si>
  <si>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</si>
  <si>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</si>
  <si>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</si>
  <si>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</si>
  <si>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</si>
  <si>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</si>
  <si>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</si>
  <si>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</si>
  <si>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</si>
  <si>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</si>
  <si>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</si>
  <si>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</si>
  <si>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</si>
  <si>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</si>
  <si>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</si>
  <si>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</si>
  <si>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</si>
  <si>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</si>
  <si>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</si>
  <si>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</si>
  <si>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</si>
  <si>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</si>
  <si>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</si>
  <si>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</si>
  <si>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</si>
  <si>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</si>
  <si>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</si>
  <si>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</si>
  <si>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</si>
  <si>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</si>
  <si>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</si>
  <si>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</si>
  <si>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</si>
  <si>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</si>
  <si>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</si>
  <si>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</si>
  <si>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</si>
  <si>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</si>
  <si>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</si>
  <si>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</si>
  <si>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</si>
  <si>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</si>
  <si>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</si>
  <si>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</si>
  <si>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</si>
  <si>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</si>
  <si>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</si>
  <si>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</si>
  <si>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</si>
  <si>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</si>
  <si>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</si>
  <si>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</si>
  <si>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</si>
  <si>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</si>
  <si>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</si>
  <si>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</si>
  <si>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</si>
  <si>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</si>
  <si>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</si>
  <si>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</si>
  <si>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</si>
  <si>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</si>
  <si>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</si>
  <si>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</si>
  <si>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</si>
  <si>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</si>
  <si>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</si>
  <si>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</si>
  <si>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</si>
  <si>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</si>
  <si>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</si>
  <si>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</si>
  <si>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</si>
  <si>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</si>
  <si>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</si>
  <si>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</si>
  <si>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</si>
  <si>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</si>
  <si>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</si>
  <si>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</si>
  <si>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</si>
  <si>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</si>
  <si>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</si>
  <si>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</si>
  <si>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</si>
  <si>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</si>
  <si>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</si>
  <si>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</si>
  <si>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</si>
  <si>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</si>
  <si>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</si>
  <si>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</si>
  <si>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</si>
  <si>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</si>
  <si>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</si>
  <si>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</si>
  <si>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</si>
  <si>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</si>
  <si>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</si>
  <si>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</si>
  <si>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</si>
  <si>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</si>
  <si>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</si>
  <si>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</si>
  <si>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</si>
  <si>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</si>
  <si>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</si>
  <si>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</si>
  <si>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</si>
  <si>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</si>
  <si>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</si>
  <si>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</si>
  <si>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</si>
  <si>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</si>
  <si>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</si>
  <si>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</si>
  <si>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</si>
  <si>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</si>
  <si>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</si>
  <si>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</si>
  <si>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</si>
  <si>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</si>
  <si>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</si>
  <si>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</si>
  <si>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</si>
  <si>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</si>
  <si>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</si>
  <si>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</si>
  <si>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</si>
  <si>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</si>
  <si>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</si>
  <si>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</si>
  <si>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</si>
  <si>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</si>
  <si>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</si>
  <si>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</si>
  <si>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</si>
  <si>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</si>
  <si>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</si>
  <si>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</si>
  <si>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</si>
  <si>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</si>
  <si>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</si>
  <si>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</si>
  <si>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</si>
  <si>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</si>
  <si>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</si>
  <si>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</si>
  <si>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</si>
  <si>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</si>
  <si>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</si>
  <si>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</si>
  <si>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</si>
  <si>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</si>
  <si>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</si>
  <si>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</si>
  <si>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</si>
  <si>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</si>
  <si>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</si>
  <si>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</si>
  <si>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</si>
  <si>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</si>
  <si>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</si>
  <si>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</si>
  <si>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</si>
  <si>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</si>
  <si>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</si>
  <si>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</si>
  <si>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</si>
  <si>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</si>
  <si>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</si>
  <si>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</si>
  <si>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</si>
  <si>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</si>
  <si>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</si>
  <si>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</si>
  <si>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</si>
  <si>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</si>
  <si>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</si>
  <si>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</si>
  <si>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</si>
  <si>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</si>
  <si>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</si>
  <si>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</si>
  <si>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</si>
  <si>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</si>
  <si>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</si>
  <si>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</si>
  <si>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</si>
  <si>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</si>
  <si>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</si>
  <si>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</si>
  <si>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</si>
  <si>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</si>
  <si>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</si>
  <si>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</si>
  <si>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</si>
  <si>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</si>
  <si>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</si>
  <si>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</si>
  <si>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</si>
  <si>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</si>
  <si>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</si>
  <si>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</si>
  <si>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</si>
  <si>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</si>
  <si>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</si>
  <si>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</si>
  <si>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</si>
  <si>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</si>
  <si>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</si>
  <si>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</si>
  <si>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</si>
  <si>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</si>
  <si>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</si>
  <si>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</si>
  <si>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</si>
  <si>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</si>
  <si>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</si>
  <si>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</si>
  <si>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</si>
  <si>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</si>
  <si>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</si>
  <si>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</si>
  <si>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</si>
  <si>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</si>
  <si>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</si>
  <si>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</si>
  <si>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</si>
  <si>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</si>
  <si>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</si>
  <si>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</si>
  <si>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</si>
  <si>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</si>
  <si>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</si>
  <si>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</si>
  <si>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</si>
  <si>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</si>
  <si>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</si>
  <si>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</si>
  <si>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</si>
  <si>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</si>
  <si>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</si>
  <si>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</si>
  <si>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</si>
  <si>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</si>
  <si>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</si>
  <si>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</si>
  <si>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</si>
  <si>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</si>
  <si>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</si>
  <si>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</si>
  <si>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</si>
  <si>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</si>
  <si>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</si>
  <si>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</si>
  <si>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</si>
  <si>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</si>
  <si>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</si>
  <si>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</si>
  <si>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</si>
  <si>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</si>
  <si>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</si>
  <si>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</si>
  <si>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</si>
  <si>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</si>
  <si>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</si>
  <si>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</si>
  <si>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</si>
  <si>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</si>
  <si>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</si>
  <si>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</si>
  <si>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</si>
  <si>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</si>
  <si>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</si>
  <si>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</si>
  <si>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</si>
  <si>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</si>
  <si>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</si>
  <si>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</si>
  <si>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</si>
  <si>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</si>
  <si>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</si>
  <si>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</si>
  <si>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</si>
  <si>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</si>
  <si>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</si>
  <si>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</si>
  <si>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</si>
  <si>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</si>
  <si>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</si>
  <si>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</si>
  <si>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</si>
  <si>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</si>
  <si>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</si>
  <si>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</si>
  <si>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</si>
  <si>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</si>
  <si>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</si>
  <si>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</si>
  <si>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</si>
  <si>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</si>
  <si>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</si>
  <si>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</si>
  <si>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</si>
  <si>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</si>
  <si>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</si>
  <si>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</si>
  <si>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</si>
  <si>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</si>
  <si>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</si>
  <si>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</si>
  <si>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</si>
  <si>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</si>
  <si>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</si>
  <si>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</si>
  <si>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</si>
  <si>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</si>
  <si>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</si>
  <si>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</si>
  <si>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</si>
  <si>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</si>
  <si>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</si>
  <si>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</si>
  <si>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</si>
  <si>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</si>
  <si>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</si>
  <si>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</si>
  <si>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</si>
  <si>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</si>
  <si>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</si>
  <si>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</si>
  <si>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</si>
  <si>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</si>
  <si>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</si>
  <si>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</si>
  <si>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</si>
  <si>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</si>
  <si>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</si>
  <si>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</si>
  <si>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</si>
  <si>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</si>
  <si>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</si>
  <si>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</si>
  <si>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</si>
  <si>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</si>
  <si>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</si>
  <si>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</si>
  <si>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</si>
  <si>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</si>
  <si>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</si>
  <si>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</si>
  <si>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</si>
  <si>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</si>
  <si>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</si>
  <si>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</si>
  <si>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</si>
  <si>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</si>
  <si>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</si>
  <si>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</si>
  <si>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</si>
  <si>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</si>
  <si>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</si>
  <si>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</si>
  <si>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</si>
  <si>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</si>
  <si>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</si>
  <si>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</si>
  <si>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</si>
  <si>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</si>
  <si>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</si>
  <si>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</si>
  <si>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</si>
  <si>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</si>
  <si>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</si>
  <si>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</si>
  <si>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</si>
  <si>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</si>
  <si>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</si>
  <si>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</si>
  <si>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</si>
  <si>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</si>
  <si>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</si>
  <si>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</si>
  <si>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</si>
  <si>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</si>
  <si>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</si>
  <si>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</si>
  <si>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</si>
  <si>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</si>
  <si>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</si>
  <si>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</si>
  <si>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</si>
  <si>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</si>
  <si>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</si>
  <si>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</si>
  <si>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</si>
  <si>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</si>
  <si>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</si>
  <si>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</si>
  <si>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</si>
  <si>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</si>
  <si>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</si>
  <si>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</si>
  <si>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</si>
  <si>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</si>
  <si>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</si>
  <si>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</si>
  <si>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</si>
  <si>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</si>
  <si>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</si>
  <si>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</si>
  <si>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</si>
  <si>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</si>
  <si>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</si>
  <si>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</si>
  <si>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</si>
  <si>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</si>
  <si>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</si>
  <si>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</si>
  <si>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</si>
  <si>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</si>
  <si>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</si>
  <si>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</si>
  <si>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</si>
  <si>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</si>
  <si>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</si>
  <si>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</si>
  <si>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</si>
  <si>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</si>
  <si>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</si>
  <si>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</si>
  <si>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</si>
  <si>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</si>
  <si>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</si>
  <si>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</si>
  <si>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</si>
  <si>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</si>
  <si>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</si>
  <si>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</si>
  <si>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</si>
  <si>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</si>
  <si>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</si>
  <si>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</si>
  <si>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</si>
  <si>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</si>
  <si>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</si>
  <si>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</si>
  <si>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</si>
  <si>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</si>
  <si>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</si>
  <si>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</si>
  <si>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</si>
  <si>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</si>
  <si>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</si>
  <si>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</si>
  <si>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</si>
  <si>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</si>
  <si>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</si>
  <si>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</si>
  <si>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</si>
  <si>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</si>
  <si>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</si>
  <si>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</si>
  <si>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</si>
  <si>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</si>
  <si>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</si>
  <si>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</si>
  <si>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</si>
  <si>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</si>
  <si>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</si>
  <si>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</si>
  <si>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</si>
  <si>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</si>
  <si>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</si>
  <si>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</si>
  <si>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</si>
  <si>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</si>
  <si>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</si>
  <si>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</si>
  <si>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</si>
  <si>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</si>
  <si>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</si>
  <si>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</si>
  <si>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</si>
  <si>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</si>
  <si>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</si>
  <si>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</si>
  <si>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</si>
  <si>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</si>
  <si>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</si>
  <si>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</si>
  <si>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</si>
  <si>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</si>
  <si>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</si>
  <si>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</si>
  <si>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</si>
  <si>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</si>
  <si>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</si>
  <si>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</si>
  <si>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</si>
  <si>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</si>
  <si>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</si>
  <si>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</si>
  <si>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</si>
  <si>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</si>
  <si>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</si>
  <si>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</si>
  <si>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</si>
  <si>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</si>
  <si>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</si>
  <si>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</si>
  <si>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</si>
  <si>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</si>
  <si>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</si>
  <si>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</si>
  <si>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</si>
  <si>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</si>
  <si>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</si>
  <si>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</si>
  <si>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</si>
  <si>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</si>
  <si>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</si>
  <si>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</si>
  <si>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</si>
  <si>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</si>
  <si>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</si>
  <si>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</si>
  <si>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</si>
  <si>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</si>
  <si>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</si>
  <si>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</si>
  <si>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</si>
  <si>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</si>
  <si>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</si>
  <si>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</si>
  <si>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</si>
  <si>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</si>
  <si>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</si>
  <si>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</si>
  <si>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</si>
  <si>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</si>
  <si>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</si>
  <si>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</si>
  <si>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</si>
  <si>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</si>
  <si>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</si>
  <si>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</si>
  <si>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</si>
  <si>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</si>
  <si>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</si>
  <si>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</si>
  <si>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</si>
  <si>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</si>
  <si>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</si>
  <si>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</si>
  <si>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</si>
  <si>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</si>
  <si>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</si>
  <si>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</si>
  <si>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</si>
  <si>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</si>
  <si>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</si>
  <si>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</si>
  <si>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</si>
  <si>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</si>
  <si>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</si>
  <si>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</si>
  <si>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</si>
  <si>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</si>
  <si>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</si>
  <si>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</si>
  <si>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</si>
  <si>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</si>
  <si>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</si>
  <si>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</si>
  <si>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</si>
  <si>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</si>
  <si>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</si>
  <si>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</si>
  <si>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</si>
  <si>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</si>
  <si>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</si>
  <si>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</si>
  <si>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</si>
  <si>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</si>
  <si>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</si>
  <si>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</si>
  <si>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</si>
  <si>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</si>
  <si>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</si>
  <si>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</si>
  <si>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</si>
  <si>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</si>
  <si>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</si>
  <si>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</si>
  <si>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</si>
  <si>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</si>
  <si>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</si>
  <si>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</si>
  <si>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</si>
  <si>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</si>
  <si>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</si>
  <si>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</si>
  <si>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</si>
  <si>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</si>
  <si>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</si>
  <si>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</si>
  <si>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</si>
  <si>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</si>
  <si>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</si>
  <si>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</si>
  <si>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</si>
  <si>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</si>
  <si>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</si>
  <si>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</si>
  <si>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</si>
  <si>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</si>
  <si>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</si>
  <si>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</si>
  <si>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</si>
  <si>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</si>
  <si>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</si>
  <si>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</si>
  <si>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</si>
  <si>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</si>
  <si>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</si>
  <si>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</si>
  <si>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</si>
  <si>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</si>
  <si>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</si>
  <si>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</si>
  <si>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</si>
  <si>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</si>
  <si>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</si>
  <si>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</si>
  <si>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</si>
  <si>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</si>
  <si>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</si>
  <si>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</si>
  <si>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</si>
  <si>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</si>
  <si>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</si>
  <si>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</si>
  <si>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</si>
  <si>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</si>
  <si>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</si>
  <si>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</si>
  <si>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</si>
  <si>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</si>
  <si>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</si>
  <si>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</si>
  <si>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</si>
  <si>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</si>
  <si>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</si>
  <si>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</si>
  <si>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</si>
  <si>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</si>
  <si>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</si>
  <si>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</si>
  <si>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</si>
  <si>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</si>
  <si>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</si>
  <si>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</si>
  <si>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</si>
  <si>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</si>
  <si>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</si>
  <si>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</si>
  <si>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</si>
  <si>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</si>
  <si>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</si>
  <si>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</si>
  <si>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</si>
  <si>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</si>
  <si>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</si>
  <si>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</si>
  <si>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</si>
  <si>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</si>
  <si>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</si>
  <si>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</si>
  <si>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</si>
  <si>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</si>
  <si>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</si>
  <si>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</si>
  <si>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</si>
  <si>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</si>
  <si>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</si>
  <si>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</si>
  <si>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</si>
  <si>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</si>
  <si>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</si>
  <si>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</si>
  <si>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</si>
  <si>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</si>
  <si>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</si>
  <si>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</si>
  <si>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</si>
  <si>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</si>
  <si>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</si>
  <si>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</si>
  <si>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</si>
  <si>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</si>
  <si>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</si>
  <si>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</si>
  <si>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</si>
  <si>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</si>
  <si>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</si>
  <si>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</si>
  <si>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</si>
  <si>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</si>
  <si>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</si>
  <si>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</si>
  <si>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</si>
  <si>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</si>
  <si>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</si>
  <si>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</si>
  <si>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</si>
  <si>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</si>
  <si>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</si>
  <si>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</si>
  <si>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</si>
  <si>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</si>
  <si>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</si>
  <si>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</si>
  <si>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</si>
  <si>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</si>
  <si>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</si>
  <si>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</si>
  <si>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</si>
  <si>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</si>
  <si>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</si>
  <si>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</si>
  <si>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</si>
  <si>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</si>
  <si>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</si>
  <si>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</si>
  <si>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</si>
  <si>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</si>
  <si>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</si>
  <si>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</si>
  <si>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</si>
  <si>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</si>
  <si>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</si>
  <si>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</si>
  <si>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</si>
  <si>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</si>
  <si>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</si>
  <si>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</si>
  <si>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</si>
  <si>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</si>
  <si>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</si>
  <si>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</si>
  <si>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</si>
  <si>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</si>
  <si>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</si>
  <si>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</si>
  <si>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</si>
  <si>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</si>
  <si>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</si>
  <si>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</si>
  <si>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</si>
  <si>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</si>
  <si>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</si>
  <si>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</si>
  <si>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</si>
  <si>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</si>
  <si>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</si>
  <si>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</si>
  <si>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</si>
  <si>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</si>
  <si>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</si>
  <si>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</si>
  <si>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</si>
  <si>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</si>
  <si>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</si>
  <si>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</si>
  <si>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</si>
  <si>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</si>
  <si>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</si>
  <si>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</si>
  <si>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</si>
  <si>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</si>
  <si>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</si>
  <si>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</si>
  <si>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</si>
  <si>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</si>
  <si>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</si>
  <si>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</si>
  <si>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</si>
  <si>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</si>
  <si>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</si>
  <si>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</si>
  <si>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</si>
  <si>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</si>
  <si>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</si>
  <si>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</si>
  <si>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</si>
  <si>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</si>
  <si>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</si>
  <si>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</si>
  <si>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</si>
  <si>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</si>
  <si>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</si>
  <si>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</si>
  <si>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</si>
  <si>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</si>
  <si>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</si>
  <si>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</si>
  <si>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</si>
  <si>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</si>
  <si>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</si>
  <si>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</si>
  <si>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</si>
  <si>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</si>
  <si>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</si>
  <si>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</si>
  <si>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</si>
  <si>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</si>
  <si>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</si>
  <si>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</si>
  <si>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</si>
  <si>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</si>
  <si>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</si>
  <si>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</si>
  <si>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</si>
  <si>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</si>
  <si>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</si>
  <si>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</si>
  <si>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</si>
  <si>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</si>
  <si>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</si>
  <si>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</si>
  <si>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</si>
  <si>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</si>
  <si>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</si>
  <si>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</si>
  <si>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</si>
  <si>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</si>
  <si>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</si>
  <si>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</si>
  <si>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</si>
  <si>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</si>
  <si>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</si>
  <si>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</si>
  <si>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</si>
  <si>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</si>
  <si>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</si>
  <si>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</si>
  <si>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</si>
  <si>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</si>
  <si>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</si>
  <si>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</si>
  <si>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</si>
  <si>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</si>
  <si>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</si>
  <si>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</si>
  <si>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</si>
  <si>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</si>
  <si>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</si>
  <si>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</si>
  <si>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</si>
  <si>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</si>
  <si>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</si>
  <si>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</si>
  <si>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</si>
  <si>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</si>
  <si>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</si>
  <si>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</si>
  <si>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</si>
  <si>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</si>
  <si>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</si>
  <si>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</si>
  <si>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</si>
  <si>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</si>
  <si>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</si>
  <si>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</si>
  <si>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</si>
  <si>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</si>
  <si>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</si>
  <si>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</si>
  <si>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</si>
  <si>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</si>
  <si>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</si>
  <si>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</si>
  <si>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</si>
  <si>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</si>
  <si>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</si>
  <si>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</si>
  <si>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</si>
  <si>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</si>
  <si>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</si>
  <si>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</si>
  <si>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</si>
  <si>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</si>
  <si>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</si>
  <si>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</si>
  <si>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</si>
  <si>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</si>
  <si>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</si>
  <si>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</si>
  <si>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</si>
  <si>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</si>
  <si>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</si>
  <si>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</si>
  <si>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</si>
  <si>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</si>
  <si>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</si>
  <si>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</si>
  <si>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</si>
  <si>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</si>
  <si>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</si>
  <si>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</si>
  <si>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</si>
  <si>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</si>
  <si>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</si>
  <si>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</si>
  <si>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</si>
  <si>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</si>
  <si>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</si>
  <si>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</si>
  <si>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</si>
  <si>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</si>
  <si>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</si>
  <si>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</si>
  <si>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</si>
  <si>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</si>
  <si>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</si>
  <si>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</si>
  <si>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</si>
  <si>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</si>
  <si>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</si>
  <si>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</si>
  <si>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</si>
  <si>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</si>
  <si>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</si>
  <si>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</si>
  <si>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</si>
  <si>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</si>
  <si>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</si>
  <si>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</si>
  <si>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</si>
  <si>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</si>
  <si>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</si>
  <si>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</si>
  <si>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</si>
  <si>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</si>
  <si>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</si>
  <si>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</si>
  <si>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</si>
  <si>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</si>
  <si>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</si>
  <si>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</si>
  <si>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</si>
  <si>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</si>
  <si>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</si>
  <si>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</si>
  <si>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</si>
  <si>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</si>
  <si>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</si>
  <si>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</si>
  <si>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</si>
  <si>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</si>
  <si>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</si>
  <si>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</si>
  <si>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</si>
  <si>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</si>
  <si>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</si>
  <si>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</si>
  <si>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</si>
  <si>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</si>
  <si>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</si>
  <si>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</si>
  <si>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</si>
  <si>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</si>
  <si>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</si>
  <si>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</si>
  <si>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</si>
  <si>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</si>
  <si>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</si>
  <si>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</si>
  <si>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</si>
  <si>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</si>
  <si>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</si>
  <si>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</si>
  <si>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</si>
  <si>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</si>
  <si>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</si>
  <si>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</si>
  <si>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</si>
  <si>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</si>
  <si>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</si>
  <si>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</si>
  <si>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</si>
  <si>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</si>
  <si>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</si>
  <si>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</si>
  <si>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</si>
  <si>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</si>
  <si>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</si>
  <si>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</si>
  <si>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</si>
  <si>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</si>
  <si>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</si>
  <si>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</si>
  <si>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</si>
  <si>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</si>
  <si>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</si>
  <si>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</si>
  <si>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</si>
  <si>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</si>
  <si>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</si>
  <si>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</si>
  <si>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</si>
  <si>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</si>
  <si>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</si>
  <si>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</si>
  <si>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</si>
  <si>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</si>
  <si>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</si>
  <si>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</si>
  <si>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</si>
  <si>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</si>
  <si>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</si>
  <si>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</si>
  <si>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</si>
  <si>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</si>
  <si>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</si>
  <si>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</si>
  <si>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</si>
  <si>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</si>
  <si>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</si>
  <si>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</si>
  <si>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</si>
  <si>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</si>
  <si>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</si>
  <si>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</si>
  <si>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</si>
  <si>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</si>
  <si>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</si>
  <si>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</si>
  <si>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</si>
  <si>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</si>
  <si>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</si>
  <si>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</si>
  <si>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</si>
  <si>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</si>
  <si>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</si>
  <si>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</si>
  <si>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</si>
  <si>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</si>
  <si>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</si>
  <si>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</si>
  <si>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</si>
  <si>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</si>
  <si>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</si>
  <si>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</si>
  <si>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</si>
  <si>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</si>
  <si>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</si>
  <si>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</si>
  <si>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</si>
  <si>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</si>
  <si>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</si>
  <si>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</si>
  <si>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</si>
  <si>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</si>
  <si>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</si>
  <si>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</si>
  <si>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</si>
  <si>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</si>
  <si>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</si>
  <si>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</si>
  <si>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</si>
  <si>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</si>
  <si>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</si>
  <si>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</si>
  <si>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</si>
  <si>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</si>
  <si>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</si>
  <si>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</si>
  <si>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</si>
  <si>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</si>
  <si>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</si>
  <si>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</si>
  <si>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</si>
  <si>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</si>
  <si>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</si>
  <si>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</si>
  <si>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</si>
  <si>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</si>
  <si>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</si>
  <si>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</si>
  <si>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</si>
  <si>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</si>
  <si>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</si>
  <si>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</si>
  <si>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</si>
  <si>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</si>
  <si>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</si>
  <si>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</si>
  <si>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</si>
  <si>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</si>
  <si>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</si>
  <si>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</si>
  <si>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</si>
  <si>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</si>
  <si>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</si>
  <si>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</si>
  <si>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</si>
  <si>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</si>
  <si>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</si>
  <si>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</si>
  <si>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</si>
  <si>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</si>
  <si>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</si>
  <si>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</si>
  <si>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</si>
  <si>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</si>
  <si>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</si>
  <si>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</si>
  <si>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</si>
  <si>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</si>
  <si>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</si>
  <si>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</si>
  <si>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</si>
  <si>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</si>
  <si>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</si>
  <si>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</si>
  <si>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</si>
  <si>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</si>
  <si>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</si>
  <si>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</si>
  <si>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</si>
  <si>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</si>
  <si>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</si>
  <si>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</si>
  <si>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</si>
  <si>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</si>
  <si>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</si>
  <si>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</si>
  <si>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</si>
  <si>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</si>
  <si>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</si>
  <si>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</si>
  <si>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</si>
  <si>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</si>
  <si>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</si>
  <si>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</si>
  <si>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</si>
  <si>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</si>
  <si>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</si>
  <si>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</si>
  <si>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</si>
  <si>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</si>
  <si>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</si>
  <si>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</si>
  <si>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</si>
  <si>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</si>
  <si>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</si>
  <si>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</si>
  <si>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</si>
  <si>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</si>
  <si>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</si>
  <si>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</si>
  <si>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</si>
  <si>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</si>
  <si>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</si>
  <si>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</si>
  <si>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</si>
  <si>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</si>
  <si>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</si>
  <si>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</si>
  <si>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</si>
  <si>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</si>
  <si>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</si>
  <si>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</si>
  <si>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</si>
  <si>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</si>
  <si>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</si>
  <si>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</si>
  <si>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</si>
  <si>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</si>
  <si>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</si>
  <si>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</si>
  <si>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</si>
  <si>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</si>
  <si>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</si>
  <si>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</si>
  <si>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</si>
  <si>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</si>
  <si>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</si>
  <si>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</si>
  <si>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</si>
  <si>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</si>
  <si>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</si>
  <si>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</si>
  <si>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</si>
  <si>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</si>
  <si>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</si>
  <si>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</si>
  <si>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</si>
  <si>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</si>
  <si>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</si>
  <si>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</si>
  <si>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</si>
  <si>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</si>
  <si>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</si>
  <si>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</si>
  <si>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</si>
  <si>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</si>
  <si>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</si>
  <si>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</si>
  <si>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</si>
  <si>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</si>
  <si>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</si>
  <si>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</si>
  <si>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</si>
  <si>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</si>
  <si>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</si>
  <si>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</si>
  <si>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</si>
  <si>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</si>
  <si>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</si>
  <si>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</si>
  <si>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</si>
  <si>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</si>
  <si>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</si>
  <si>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</si>
  <si>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</si>
  <si>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</si>
  <si>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</si>
  <si>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</si>
  <si>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</si>
  <si>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</si>
  <si>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</si>
  <si>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</si>
  <si>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</si>
  <si>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</si>
  <si>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</si>
  <si>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</si>
  <si>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</si>
  <si>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</si>
  <si>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</si>
  <si>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</si>
  <si>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</si>
  <si>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</si>
  <si>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</si>
  <si>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</si>
  <si>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</si>
  <si>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</si>
  <si>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</si>
  <si>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</si>
  <si>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</si>
  <si>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</si>
  <si>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</si>
  <si>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</si>
  <si>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</si>
  <si>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</si>
  <si>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</si>
  <si>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</si>
  <si>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</si>
  <si>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</si>
  <si>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</si>
  <si>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</si>
  <si>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</si>
  <si>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</si>
  <si>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</si>
  <si>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</si>
  <si>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</si>
  <si>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</si>
  <si>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</si>
  <si>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</si>
  <si>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</si>
  <si>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</si>
  <si>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</si>
  <si>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</si>
  <si>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</si>
  <si>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</si>
  <si>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</si>
  <si>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</si>
  <si>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</si>
  <si>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</si>
  <si>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</si>
  <si>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</si>
  <si>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</si>
  <si>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</si>
  <si>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</si>
  <si>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</si>
  <si>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</si>
  <si>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</si>
  <si>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</si>
  <si>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</si>
  <si>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</si>
  <si>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</si>
  <si>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</si>
  <si>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</si>
  <si>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</si>
  <si>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</si>
  <si>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</si>
  <si>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</si>
  <si>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</si>
  <si>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</si>
  <si>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</si>
  <si>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</si>
  <si>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</si>
  <si>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</si>
  <si>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</si>
  <si>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</si>
  <si>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</si>
  <si>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</si>
  <si>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</si>
  <si>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</si>
  <si>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</si>
  <si>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</si>
  <si>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</si>
  <si>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</si>
  <si>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</si>
  <si>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</si>
  <si>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</si>
  <si>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</si>
  <si>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</si>
  <si>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</si>
  <si>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</si>
  <si>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</si>
  <si>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</si>
  <si>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</si>
  <si>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</si>
  <si>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</si>
  <si>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</si>
  <si>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</si>
  <si>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</si>
  <si>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</si>
  <si>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</si>
  <si>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</si>
  <si>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</si>
  <si>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</si>
  <si>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</si>
  <si>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</si>
  <si>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</si>
  <si>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</si>
  <si>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</si>
  <si>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</si>
  <si>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</si>
  <si>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</si>
  <si>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</si>
  <si>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</si>
  <si>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</si>
  <si>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</si>
  <si>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</si>
  <si>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</si>
  <si>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</si>
  <si>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</si>
  <si>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</si>
  <si>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</si>
  <si>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</si>
  <si>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</si>
  <si>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</si>
  <si>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</si>
  <si>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</si>
  <si>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</si>
  <si>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</si>
  <si>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</si>
  <si>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</si>
  <si>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</si>
  <si>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</si>
  <si>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</si>
  <si>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</si>
  <si>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</si>
  <si>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</si>
  <si>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</si>
  <si>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</si>
  <si>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</si>
  <si>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</si>
  <si>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</si>
  <si>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</si>
  <si>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</si>
  <si>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</si>
  <si>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</si>
  <si>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</si>
  <si>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</si>
  <si>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</si>
  <si>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</si>
  <si>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</si>
  <si>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</si>
  <si>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</si>
  <si>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</si>
  <si>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</si>
  <si>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</si>
  <si>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</si>
  <si>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</si>
  <si>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</si>
  <si>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</si>
  <si>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</si>
  <si>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</si>
  <si>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</si>
  <si>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</si>
  <si>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</si>
  <si>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</si>
  <si>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</si>
  <si>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</si>
  <si>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</si>
  <si>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</si>
  <si>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</si>
  <si>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</si>
  <si>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</si>
  <si>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</si>
  <si>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</si>
  <si>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</si>
  <si>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</si>
  <si>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</si>
  <si>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</si>
  <si>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</si>
  <si>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</si>
  <si>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</si>
  <si>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</si>
  <si>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</si>
  <si>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</si>
  <si>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</si>
  <si>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</si>
  <si>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</si>
  <si>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</si>
  <si>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</si>
  <si>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</si>
  <si>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</si>
  <si>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</si>
  <si>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</si>
  <si>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</si>
  <si>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</si>
  <si>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</si>
  <si>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</si>
  <si>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</si>
  <si>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</si>
  <si>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</si>
  <si>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</si>
  <si>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</si>
  <si>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</si>
  <si>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</si>
  <si>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</si>
  <si>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</si>
  <si>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</si>
  <si>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</si>
  <si>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</si>
  <si>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</si>
  <si>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</si>
  <si>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</si>
  <si>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</si>
  <si>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</si>
  <si>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</si>
  <si>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</si>
  <si>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</si>
  <si>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</si>
  <si>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</si>
  <si>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</si>
  <si>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</si>
  <si>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</si>
  <si>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</si>
  <si>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</si>
  <si>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</si>
  <si>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</si>
  <si>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</si>
  <si>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</si>
  <si>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</si>
  <si>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</si>
  <si>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</si>
  <si>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</si>
  <si>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</si>
  <si>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</si>
  <si>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</si>
  <si>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</si>
  <si>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</si>
  <si>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</si>
  <si>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</si>
  <si>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</si>
  <si>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</si>
  <si>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</si>
  <si>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</si>
  <si>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</si>
  <si>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</si>
  <si>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</si>
  <si>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</si>
  <si>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</si>
  <si>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</si>
  <si>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</si>
  <si>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</si>
  <si>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</si>
  <si>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</si>
  <si>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</si>
  <si>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</si>
  <si>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</si>
  <si>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</si>
  <si>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</si>
  <si>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</si>
  <si>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</si>
  <si>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</si>
  <si>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</si>
  <si>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</si>
  <si>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</si>
  <si>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</si>
  <si>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</si>
  <si>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</si>
  <si>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</si>
  <si>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</si>
  <si>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</si>
  <si>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</si>
  <si>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</si>
  <si>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</si>
  <si>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</si>
  <si>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</si>
  <si>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</si>
  <si>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</si>
  <si>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</si>
  <si>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</si>
  <si>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</si>
  <si>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</si>
  <si>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</si>
  <si>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</si>
  <si>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</si>
  <si>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</si>
  <si>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</si>
  <si>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</si>
  <si>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</si>
  <si>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</si>
  <si>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</si>
  <si>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</si>
  <si>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</si>
  <si>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</si>
  <si>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</si>
  <si>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</si>
  <si>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</si>
  <si>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</si>
  <si>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</si>
  <si>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</si>
  <si>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</si>
  <si>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</si>
  <si>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</si>
  <si>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</si>
  <si>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</si>
  <si>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</si>
  <si>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</si>
  <si>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</si>
  <si>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</si>
  <si>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</si>
  <si>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</si>
  <si>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</si>
  <si>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</si>
  <si>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</si>
  <si>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</si>
  <si>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</si>
  <si>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</si>
  <si>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</si>
  <si>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</si>
  <si>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</si>
  <si>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</si>
  <si>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</si>
  <si>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</si>
  <si>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</si>
  <si>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</si>
  <si>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</si>
  <si>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</si>
  <si>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</si>
  <si>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</si>
  <si>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</si>
  <si>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</si>
  <si>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</si>
  <si>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</si>
  <si>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</si>
  <si>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</si>
  <si>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</si>
  <si>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</si>
  <si>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</si>
  <si>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</si>
  <si>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</si>
  <si>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</si>
  <si>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</si>
  <si>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</si>
  <si>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</si>
  <si>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</si>
  <si>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</si>
  <si>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</si>
  <si>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</si>
  <si>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</si>
  <si>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</si>
  <si>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</si>
  <si>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</si>
  <si>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</si>
  <si>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</si>
  <si>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</si>
  <si>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</si>
  <si>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</si>
  <si>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</si>
  <si>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</si>
  <si>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</si>
  <si>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</si>
  <si>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</si>
  <si>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</si>
  <si>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</si>
  <si>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</si>
  <si>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</si>
  <si>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</si>
  <si>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</si>
  <si>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</si>
  <si>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</si>
  <si>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</si>
  <si>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</si>
  <si>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</si>
  <si>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</si>
  <si>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</si>
  <si>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</si>
  <si>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</si>
  <si>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</si>
  <si>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</si>
  <si>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</si>
  <si>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</si>
  <si>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</si>
  <si>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</si>
  <si>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</si>
  <si>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</si>
  <si>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</si>
  <si>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</si>
  <si>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</si>
  <si>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</si>
  <si>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</si>
  <si>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</si>
  <si>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</si>
  <si>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</si>
  <si>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</si>
  <si>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</si>
  <si>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</si>
  <si>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</si>
  <si>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</si>
  <si>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</si>
  <si>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</si>
  <si>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</si>
  <si>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</si>
  <si>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</si>
  <si>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</si>
  <si>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</si>
  <si>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</si>
  <si>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</si>
  <si>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</si>
  <si>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</si>
  <si>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</si>
  <si>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</si>
  <si>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</si>
  <si>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</si>
  <si>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</si>
  <si>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</si>
  <si>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</si>
  <si>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</si>
  <si>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</si>
  <si>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</si>
  <si>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</si>
  <si>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</si>
  <si>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</si>
  <si>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</si>
  <si>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</si>
  <si>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</si>
  <si>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</si>
  <si>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</si>
  <si>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</si>
  <si>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</si>
  <si>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</si>
  <si>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</si>
  <si>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</si>
  <si>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</si>
  <si>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</si>
  <si>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</si>
  <si>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</si>
  <si>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</si>
  <si>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</si>
  <si>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</si>
  <si>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</si>
  <si>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</si>
  <si>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</si>
  <si>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</si>
  <si>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</si>
  <si>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</si>
  <si>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</si>
  <si>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</si>
  <si>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</si>
  <si>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</si>
  <si>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</si>
  <si>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</si>
  <si>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</si>
  <si>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</si>
  <si>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</si>
  <si>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</si>
  <si>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</si>
  <si>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</si>
  <si>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</si>
  <si>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</si>
  <si>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</si>
  <si>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</si>
  <si>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</si>
  <si>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</si>
  <si>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</si>
  <si>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</si>
  <si>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</si>
  <si>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</si>
  <si>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</si>
  <si>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</si>
  <si>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</si>
  <si>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</si>
  <si>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</si>
  <si>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</si>
  <si>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</si>
  <si>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</si>
  <si>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</si>
  <si>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</si>
  <si>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</si>
  <si>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</si>
  <si>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</si>
  <si>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</si>
  <si>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</si>
  <si>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</si>
  <si>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</si>
  <si>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</si>
  <si>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</si>
  <si>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</si>
  <si>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</si>
  <si>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</si>
  <si>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</si>
  <si>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</si>
  <si>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</si>
  <si>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</si>
  <si>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</si>
  <si>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</si>
  <si>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</si>
  <si>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</si>
  <si>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</si>
  <si>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</si>
  <si>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</si>
  <si>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</si>
  <si>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</si>
  <si>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</si>
  <si>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</si>
  <si>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</si>
  <si>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</si>
  <si>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</si>
  <si>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</si>
  <si>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</si>
  <si>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</si>
  <si>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</si>
  <si>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</si>
  <si>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</si>
  <si>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</si>
  <si>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</si>
  <si>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</si>
  <si>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</si>
  <si>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</si>
  <si>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</si>
  <si>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</si>
  <si>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</si>
  <si>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</si>
  <si>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</si>
  <si>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</si>
  <si>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</si>
  <si>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</si>
  <si>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</si>
  <si>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</si>
  <si>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</si>
  <si>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</si>
  <si>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</si>
  <si>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</si>
  <si>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</si>
  <si>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</si>
  <si>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</si>
  <si>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</si>
  <si>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</si>
  <si>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</si>
  <si>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</si>
  <si>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</si>
  <si>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</si>
  <si>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</si>
  <si>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</si>
  <si>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</si>
  <si>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</si>
  <si>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</si>
  <si>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</si>
  <si>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</si>
  <si>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</si>
  <si>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</si>
  <si>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</si>
  <si>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</si>
  <si>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</si>
  <si>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</si>
  <si>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</si>
  <si>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</si>
  <si>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</si>
  <si>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</si>
  <si>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</si>
  <si>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</si>
  <si>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</si>
  <si>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</si>
  <si>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</si>
  <si>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</si>
  <si>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</si>
  <si>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</si>
  <si>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</si>
  <si>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</si>
  <si>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</si>
  <si>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</si>
  <si>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</si>
  <si>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</si>
  <si>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</si>
  <si>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</si>
  <si>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</si>
  <si>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</si>
  <si>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</si>
  <si>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</si>
  <si>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</si>
  <si>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</si>
  <si>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</si>
  <si>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</si>
  <si>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</si>
  <si>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</si>
  <si>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</si>
  <si>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</si>
  <si>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</si>
  <si>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</si>
  <si>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</si>
  <si>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</si>
  <si>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</si>
  <si>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</si>
  <si>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</si>
  <si>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</si>
  <si>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</si>
  <si>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</si>
  <si>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</si>
  <si>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</si>
  <si>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</si>
  <si>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</si>
  <si>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</si>
  <si>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</si>
  <si>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</si>
  <si>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</si>
  <si>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</si>
  <si>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</si>
  <si>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</si>
  <si>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</si>
  <si>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</si>
  <si>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</si>
  <si>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</si>
  <si>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</si>
  <si>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</si>
  <si>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</si>
  <si>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</si>
  <si>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</si>
  <si>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</si>
  <si>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</si>
  <si>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</si>
  <si>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</si>
  <si>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</si>
  <si>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</si>
  <si>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</si>
  <si>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</si>
  <si>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</si>
  <si>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</si>
  <si>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</si>
  <si>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</si>
  <si>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</si>
  <si>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</si>
  <si>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</si>
  <si>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</si>
  <si>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</si>
  <si>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</si>
  <si>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</si>
  <si>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</si>
  <si>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</si>
  <si>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</si>
  <si>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</si>
  <si>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</si>
  <si>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</si>
  <si>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</si>
  <si>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</si>
  <si>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</si>
  <si>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</si>
  <si>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</si>
  <si>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</si>
  <si>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</si>
  <si>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</si>
  <si>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</si>
  <si>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</si>
  <si>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</si>
  <si>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</si>
  <si>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</si>
  <si>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</si>
  <si>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</si>
  <si>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</si>
  <si>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</si>
  <si>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</si>
  <si>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</si>
  <si>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</si>
  <si>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</si>
  <si>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</si>
  <si>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</si>
  <si>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</si>
  <si>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</si>
  <si>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</si>
  <si>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</si>
  <si>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</si>
  <si>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</si>
  <si>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</si>
  <si>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</si>
  <si>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</si>
  <si>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</si>
  <si>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</si>
  <si>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</si>
  <si>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</si>
  <si>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</si>
  <si>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</si>
  <si>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</si>
  <si>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</si>
  <si>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</si>
  <si>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</si>
  <si>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</si>
  <si>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</si>
  <si>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</si>
  <si>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</si>
  <si>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</si>
  <si>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</si>
  <si>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</si>
  <si>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</si>
  <si>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</si>
  <si>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</si>
  <si>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</si>
  <si>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</si>
  <si>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</si>
  <si>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</si>
  <si>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</si>
  <si>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</si>
  <si>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</si>
  <si>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</si>
  <si>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</si>
  <si>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</si>
  <si>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</si>
  <si>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</si>
  <si>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</si>
  <si>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</si>
  <si>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</si>
  <si>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</si>
  <si>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</si>
  <si>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</si>
  <si>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</si>
  <si>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</si>
  <si>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</si>
  <si>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</si>
  <si>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</si>
  <si>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</si>
  <si>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</si>
  <si>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</si>
  <si>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</si>
  <si>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</si>
  <si>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</si>
  <si>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</si>
  <si>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</si>
  <si>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</si>
  <si>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</si>
  <si>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</si>
  <si>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</si>
  <si>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</si>
  <si>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</si>
  <si>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</si>
  <si>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</si>
  <si>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</si>
  <si>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</si>
  <si>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</si>
  <si>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</si>
  <si>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</si>
  <si>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</si>
  <si>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</si>
  <si>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</si>
  <si>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</si>
  <si>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</si>
  <si>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</si>
  <si>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</si>
  <si>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</si>
  <si>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</si>
  <si>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</si>
  <si>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</si>
  <si>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</si>
  <si>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</si>
  <si>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</si>
  <si>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</si>
  <si>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</si>
  <si>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</si>
  <si>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</si>
  <si>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</si>
  <si>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</si>
  <si>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</si>
  <si>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</si>
  <si>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</si>
  <si>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</si>
  <si>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</si>
  <si>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</si>
  <si>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</si>
  <si>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</si>
  <si>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</si>
  <si>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</si>
  <si>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</si>
  <si>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</si>
  <si>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</si>
  <si>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</si>
  <si>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NO PCM</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</si>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</sst>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316.19132256944431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45979.13974849537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45979.13974849537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45979.13974849537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45979.13974849537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45979.13974849537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45979.13974849537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45979.13974849537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45979.13974849537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45979.13974849537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45979.13974849537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45979.13974849537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45979.13974849537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45979.13974849537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45979.13974849537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45979.13974849537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45979.13974849537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45979.13974849537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45979.13974849537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45979.13974849537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45979.13974849537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45979.13974849537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45979.13974849537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45979.13974849537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45979.13974849537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45979.13974849537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45979.13974849537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45979.13974849537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45979.13974849537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45979.13974849537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45979.13974849537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45979.13974849537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45979.13974849537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45979.13974849537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45979.13974849537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45979.13974849537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45979.13974849537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45979.13974849537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45979.13974849537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45979.13974849537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45979.13974849537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45979.13974849537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45979.13974849537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45979.13974849537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45979.13974849537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45979.13974849537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45979.13974849537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45979.13974849537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45979.13974849537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45979.13974849537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45979.13974849537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45979.13974849537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45979.13974849537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45979.13974849537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45979.13974849537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45979.13974849537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45979.13974849537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45979.13974849537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45979.13974849537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45979.13974849537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45979.13974849537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45979.13974849537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45979.13974849537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45979.13974849537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45979.13974849537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45979.13974849537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45979.13974849537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45979.13974849537</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7EEF076F-DFFD-4574-A241-99B9BC77925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154.13991053240898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0.4015424768513185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45979.13974849537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45979.13974849537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45979.13974849537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45979.13974849537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45979.13974849537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45979.13974849537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45979.13974849537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45979.13974849537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45979.13974849537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45979.13974849537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45979.13974849537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45979.13974849537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45979.13974849537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45979.13974849537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45979.13974849537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45979.13974849537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45979.13974849537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45979.13974849537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45979.13974849537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45979.13974849537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45979.13974849537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45979.13974849537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45979.13974849537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45979.13974849537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45979.13974849537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45979.13974849537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45979.13974849537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45979.13974849537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45979.13974849537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45979.13974849537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45979.13974849537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45979.13974849537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45979.13974849537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45979.13974849537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45979.13974849537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45979.13974849537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45979.13974849537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45979.13974849537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45979.13974849537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45979.13974849537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45979.13974849537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45979.13974849537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45979.13974849537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45979.13974849537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45979.13974849537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45979.13974849537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45979.13974849537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45979.13974849537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45979.13974849537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45979.13974849537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45979.13974849537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45979.13974849537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45979.13974849537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45979.13974849537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45979.13974849537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45979.13974849537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45979.13974849537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45979.13974849537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45979.13974849537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45979.13974849537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45979.13974849537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45979.13974849537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45979.13974849537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45979.13974849537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45979.13974849537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45979.13974849537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45979.13974849537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45979.13974849537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45979.13974849537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45979.13974849537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45979.13974849537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45979.13974849537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45979.13974849537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45979.13974849537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45979.13974849537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45979.13974849537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45979.13974849537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45979.13974849537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45979.13974849537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45979.13974849537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45979.13974849537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45979.13974849537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45979.13974849537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45979.13974849537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45979.13974849537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45979.13974849537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45979.13974849537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45979.13974849537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45979.13974849537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45979.13974849537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45979.13974849537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45979.13974849537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45979.13974849537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45979.13974849537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45979.13974849537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45979.13974849537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45979.13974849537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45979.13974849537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45979.13974849537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45979.13974849537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45979.13974849537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45979.13974849537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45979.13974849537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45979.13974849537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45979.13974849537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45979.13974849537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45979.13974849537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45979.13974849537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45979.13974849537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45979.13974849537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45979.13974849537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45979.13974849537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45979.13974849537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45979.13974849537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45979.13974849537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45979.13974849537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45979.13974849537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45979.13974849537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45979.13974849537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45979.13974849537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45979.13974849537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45979.13974849537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45979.13974849537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45979.13974849537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45979.13974849537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45979.13974849537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45979.13974849537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45979.13974849537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45979.13974849537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45979.13974849537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45979.13974849537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45979.13974849537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45979.13974849537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45979.13974849537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45979.13974849537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45979.13974849537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45979.13974849537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45979.13974849537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45979.13974849537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45979.13974849537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45979.13974849537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45979.13974849537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45979.13974849537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45979.13974849537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45979.13974849537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45979.13974849537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45979.13974849537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45979.13974849537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45979.13974849537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45979.13974849537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45979.13974849537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45979.13974849537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45979.13974849537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45979.13974849537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45979.13974849537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45979.13974849537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45979.13974849537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45979.13974849537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45979.13974849537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45979.13974849537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45979.13974849537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45979.13974849537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45979.13974849537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45979.13974849537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45979.13974849537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45979.13974849537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45979.13974849537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45979.13974849537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45979.13974849537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45979.13974849537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45979.13974849537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45979.13974849537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45979.13974849537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45979.13974849537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45979.13974849537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45979.13974849537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45979.13974849537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45979.13974849537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45979.13974849537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45979.13974849537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45979.13974849537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45979.13974849537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45979.13974849537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45979.13974849537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45979.13974849537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45979.13974849537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45979.13974849537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45979.13974849537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45979.13974849537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45979.13974849537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45979.13974849537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45979.13974849537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45979.13974849537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45979.13974849537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45979.13974849537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45979.13974849537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45979.13974849537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45979.13974849537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45979.13974849537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45979.13974849537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45979.13974849537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45979.13974849537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45979.13974849537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45979.13974849537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45979.13974849537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45979.13974849537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45979.13974849537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45979.13974849537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45979.13974849537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45979.13974849537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45979.13974849537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45979.13974849537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45979.13974849537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45979.13974849537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45979.13974849537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45979.13974849537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45979.13974849537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45979.13974849537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45979.13974849537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45979.13974849537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45979.13974849537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45979.13974849537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45979.13974849537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45979.13974849537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45979.13974849537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45979.13974849537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45979.13974849537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45979.13974849537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45979.13974849537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45979.13974849537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45979.13974849537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45979.13974849537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45979.13974849537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45979.13974849537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45979.13974849537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45979.13974849537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45979.13974849537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45979.13974849537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45979.13974849537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45979.13974849537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45979.13974849537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45979.13974849537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45979.13974849537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45979.13974849537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45979.13974849537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45979.13974849537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45979.13974849537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45979.13974849537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45979.13974849537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45979.13974849537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45979.13974849537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45979.13974849537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45979.13974849537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45979.13974849537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45979.13974849537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45979.13974849537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45979.13974849537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45979.13974849537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45979.13974849537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45979.13974849537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45979.13974849537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45979.13974849537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45979.13974849537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45979.13974849537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45979.13974849537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45979.13974849537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45979.13974849537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45979.13974849537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45979.13974849537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45979.13974849537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45979.13974849537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45979.13974849537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45979.13974849537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45979.13974849537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45979.13974849537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45979.13974849537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45979.13974849537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45979.13974849537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45979.13974849537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45979.13974849537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45979.13974849537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45979.13974849537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45979.13974849537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45979.13974849537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45979.13974849537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45979.13974849537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45979.13974849537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45979.13974849537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45979.13974849537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45979.13974849537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45979.13974849537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45979.13974849537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45979.13974849537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45979.13974849537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45979.13974849537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45979.13974849537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45979.13974849537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45979.13974849537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45979.13974849537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45979.13974849537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45979.13974849537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45979.13974849537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45979.13974849537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45979.13974849537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45979.13974849537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45979.13974849537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45979.13974849537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45979.13974849537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45979.13974849537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45979.13974849537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45979.13974849537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45979.13974849537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45979.13974849537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45979.13974849537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45979.13974849537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45979.13974849537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45979.13974849537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45979.13974849537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45979.13974849537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45979.13974849537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45979.13974849537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45979.13974849537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45979.13974849537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45979.13974849537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45979.13974849537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45979.13974849537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45979.13974849537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45979.13974849537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45979.13974849537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45979.13974849537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45979.13974849537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45979.13974849537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45979.13974849537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45979.13974849537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45979.13974849537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45979.13974849537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45979.13974849537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45979.13974849537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45979.13974849537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45979.13974849537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45979.13974849537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45979.13974849537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45979.13974849537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45979.13974849537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45979.13974849537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45979.13974849537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45979.13974849537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45979.13974849537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45979.13974849537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45979.13974849537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45979.13974849537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45979.13974849537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45979.13974849537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45979.13974849537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45979.13974849537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45979.13974849537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45979.13974849537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45979.13974849537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45979.13974849537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45979.13974849537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45979.13974849537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45979.13974849537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45979.13974849537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45979.13974849537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45979.13974849537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45979.13974849537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45979.13974849537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45979.13974849537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45979.13974849537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45979.13974849537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45979.13974849537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45979.13974849537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45979.13974849537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45979.13974849537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45979.13974849537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45979.13974849537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45979.13974849537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45979.13974849537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45979.13974849537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45979.13974849537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45979.13974849537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45979.13974849537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45979.13974849537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45979.13974849537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45979.13974849537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45979.13974849537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45979.13974849537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45979.13974849537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45979.13974849537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45979.13974849537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45979.13974849537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45979.13974849537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45979.13974849537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45979.13974849537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45979.13974849537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45979.13974849537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45979.13974849537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45979.13974849537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45979.13974849537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45979.13974849537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45979.13974849537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45979.13974849537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45979.13974849537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45979.13974849537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45979.13974849537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45979.13974849537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45979.13974849537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45979.13974849537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45979.13974849537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45979.13974849537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45979.13974849537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45979.13974849537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45979.13974849537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45979.13974849537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45979.13974849537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45979.13974849537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45979.13974849537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45979.13974849537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45979.13974849537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45979.13974849537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45979.13974849537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45979.13974849537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45979.13974849537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45979.13974849537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45979.13974849537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45979.13974849537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45979.13974849537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45979.13974849537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45979.13974849537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45979.13974849537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45979.13974849537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45979.13974849537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45979.13974849537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45979.13974849537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45979.13974849537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45979.13974849537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45979.13974849537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45979.13974849537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45979.13974849537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45979.13974849537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45979.13974849537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45979.13974849537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45979.13974849537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45979.13974849537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45979.13974849537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45979.13974849537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45979.13974849537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45979.13974849537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45979.13974849537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45979.13974849537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45979.13974849537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45979.13974849537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45979.13974849537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45979.13974849537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45979.13974849537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45979.13974849537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45979.13974849537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45979.13974849537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45979.13974849537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45979.13974849537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45979.13974849537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45979.13974849537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45979.13974849537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45979.13974849537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45979.13974849537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45979.13974849537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45979.13974849537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45979.13974849537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45979.13974849537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45979.13974849537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45979.13974849537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45979.13974849537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45979.13974849537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45979.13974849537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45979.13974849537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45979.13974849537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45979.13974849537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45979.13974849537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45979.13974849537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45979.13974849537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45979.13974849537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45979.13974849537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45979.13974849537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45979.13974849537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45979.13974849537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45979.13974849537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45979.13974849537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45979.13974849537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45979.13974849537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45979.13974849537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45979.13974849537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45979.13974849537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45979.13974849537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45979.13974849537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45979.13974849537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45979.13974849537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45979.13974849537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45979.13974849537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45979.13974849537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45979.13974849537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45979.13974849537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45979.13974849537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45979.13974849537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45979.13974849537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45979.13974849537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45979.13974849537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45979.13974849537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45979.13974849537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45979.13974849537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45979.13974849537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45979.13974849537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45979.13974849537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45979.13974849537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45979.13974849537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45979.13974849537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45979.13974849537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45979.13974849537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45979.13974849537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45979.13974849537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45979.13974849537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45979.13974849537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45979.13974849537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45979.13974849537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45979.13974849537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45979.13974849537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45979.13974849537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45979.13974849537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45979.13974849537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45979.13974849537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45979.13974849537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45979.13974849537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45979.13974849537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45979.13974849537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45979.13974849537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45979.13974849537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45979.13974849537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45979.13974849537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45979.13974849537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45979.13974849537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45979.13974849537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45979.13974849537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45979.13974849537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45979.13974849537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45979.13974849537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45979.13974849537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45979.13974849537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45979.13974849537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45979.13974849537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45979.13974849537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45979.13974849537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45979.13974849537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45979.13974849537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45979.13974849537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45979.13974849537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45979.13974849537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45979.13974849537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45979.13974849537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45979.13974849537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45979.13974849537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45979.13974849537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45979.13974849537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45979.13974849537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45979.13974849537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45979.13974849537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45979.13974849537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45979.13974849537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45979.13974849537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45979.13974849537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45979.13974849537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45979.13974849537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45979.13974849537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45979.13974849537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45979.13974849537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45979.13974849537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45979.13974849537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45979.13974849537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45979.13974849537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45979.13974849537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45979.13974849537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45979.13974849537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45979.13974849537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45979.13974849537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45979.13974849537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45979.13974849537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45979.13974849537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45979.13974849537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45979.13974849537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45979.13974849537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45979.13974849537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45979.13974849537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45979.13974849537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45979.13974849537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45979.13974849537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45979.13974849537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45979.13974849537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45979.13974849537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45979.13974849537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45979.13974849537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45979.13974849537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45979.13974849537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45979.13974849537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45979.13974849537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45979.13974849537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45979.13974849537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45979.13974849537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45979.13974849537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45979.13974849537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45979.13974849537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45979.13974849537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45979.13974849537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45979.13974849537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45979.13974849537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45979.13974849537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45979.13974849537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45979.13974849537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45979.13974849537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45979.13974849537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45979.13974849537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45979.13974849537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45979.13974849537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45979.13974849537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45979.13974849537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45979.13974849537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45979.13974849537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45979.13974849537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45979.13974849537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45979.13974849537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45979.13974849537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45979.13974849537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45979.13974849537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45979.13974849537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45979.13974849537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45979.13974849537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45979.13974849537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45979.13974849537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45979.13974849537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45979.13974849537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45979.13974849537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45979.13974849537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45979.13974849537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45979.13974849537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45979.13974849537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45979.13974849537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45979.13974849537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45979.13974849537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45979.13974849537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45979.13974849537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45979.13974849537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45979.13974849537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45979.13974849537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45979.13974849537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45979.13974849537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45979.13974849537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45979.13974849537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45979.13974849537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45979.13974849537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45979.13974849537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45979.13974849537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45979.13974849537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45979.13974849537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45979.13974849537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45979.13974849537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45979.13974849537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45979.13974849537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45979.13974849537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45979.13974849537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45979.13974849537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45979.13974849537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45979.13974849537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45979.13974849537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45979.13974849537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45979.13974849537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45979.13974849537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45979.13974849537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45979.13974849537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45979.13974849537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45979.13974849537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45979.13974849537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45979.13974849537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45979.13974849537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45979.13974849537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45979.13974849537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45979.13974849537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45979.13974849537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45979.13974849537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45979.13974849537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45979.13974849537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45979.13974849537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45979.13974849537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45979.13974849537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45979.13974849537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45979.13974849537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45979.13974849537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45979.13974849537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45979.13974849537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45979.13974849537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45979.13974849537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45979.13974849537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45979.13974849537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45979.13974849537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45979.13974849537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45979.13974849537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45979.13974849537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45979.13974849537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45979.13974849537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45979.13974849537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45979.13974849537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45979.13974849537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45979.13974849537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45979.13974849537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45979.13974849537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45979.13974849537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45979.13974849537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45979.13974849537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45979.13974849537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45979.13974849537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45979.13974849537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45979.13974849537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45979.13974849537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45979.13974849537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45979.13974849537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45979.13974849537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45979.13974849537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45979.13974849537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45979.13974849537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45979.13974849537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45979.13974849537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45979.13974849537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45979.13974849537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45979.13974849537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45979.13974849537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45979.13974849537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45979.13974849537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45979.13974849537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45979.13974849537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45979.13974849537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45979.13974849537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45979.13974849537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45979.13974849537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45979.13974849537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45979.13974849537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45979.13974849537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45979.13974849537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45979.13974849537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45979.13974849537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45979.13974849537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45979.13974849537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45979.13974849537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45979.13974849537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45979.13974849537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45979.13974849537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45979.13974849537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45979.13974849537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45979.13974849537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45979.13974849537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45979.13974849537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45979.13974849537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45979.13974849537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45979.13974849537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45979.13974849537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45979.13974849537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45979.13974849537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45979.13974849537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45979.13974849537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45979.13974849537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45979.13974849537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45979.13974849537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45979.13974849537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45979.13974849537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45979.13974849537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45979.13974849537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45979.13974849537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45979.13974849537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45979.13974849537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45979.13974849537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45979.13974849537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45979.13974849537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45979.13974849537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45979.13974849537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45979.13974849537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45979.13974849537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45979.13974849537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45979.13974849537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45979.13974849537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45979.13974849537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45979.13974849537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45979.13974849537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45979.13974849537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45979.13974849537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45979.13974849537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45979.13974849537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45979.13974849537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45979.13974849537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45979.13974849537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45979.13974849537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45979.13974849537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45979.13974849537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45979.13974849537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45979.13974849537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45979.13974849537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45979.13974849537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45979.13974849537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45979.13974849537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45979.13974849537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45979.13974849537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45979.13974849537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45979.13974849537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45979.13974849537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45979.13974849537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45979.13974849537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45979.13974849537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45979.13974849537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45979.13974849537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45979.13974849537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45979.13974849537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45979.13974849537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45979.13974849537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45979.13974849537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45979.13974849537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45979.13974849537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45979.13974849537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45979.13974849537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45979.13974849537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45979.13974849537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45979.13974849537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45979.13974849537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45979.13974849537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45979.13974849537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45979.13974849537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45979.13974849537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45979.13974849537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45979.13974849537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45979.13974849537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45979.13974849537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45979.13974849537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45979.13974849537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45979.13974849537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45979.13974849537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45979.13974849537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45979.13974849537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45979.13974849537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45979.13974849537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45979.13974849537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45979.13974849537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45979.13974849537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45979.13974849537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45979.13974849537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45979.13974849537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45979.13974849537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45979.13974849537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45979.13974849537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45979.13974849537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45979.13974849537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45979.13974849537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45979.13974849537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45979.13974849537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45979.13974849537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45979.13974849537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45979.13974849537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45979.13974849537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45979.13974849537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45979.13974849537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45979.13974849537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45979.13974849537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45979.13974849537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45979.13974849537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45979.13974849537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45979.13974849537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45979.13974849537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45979.13974849537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45979.13974849537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45979.13974849537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45979.13974849537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45979.13974849537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45979.13974849537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45979.13974849537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45979.13974849537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45979.13974849537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45979.13974849537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45979.13974849537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45979.13974849537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45979.13974849537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45979.13974849537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45979.13974849537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45979.13974849537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45979.13974849537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45979.13974849537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45979.13974849537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45979.13974849537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45979.13974849537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45979.13974849537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45979.13974849537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45979.13974849537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45979.13974849537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45979.13974849537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45979.13974849537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45979.13974849537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45979.13974849537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45979.13974849537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45979.13974849537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45979.13974849537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45979.13974849537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45979.13974849537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45979.13974849537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45979.13974849537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45979.13974849537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45979.13974849537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45979.13974849537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45979.13974849537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45979.13974849537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45979.13974849537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45979.13974849537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45979.13974849537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45979.13974849537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45979.13974849537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45979.13974849537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45979.13974849537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45979.13974849537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45979.13974849537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45979.13974849537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45979.13974849537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45979.13974849537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45979.13974849537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45979.13974849537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45979.13974849537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45979.13974849537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45979.13974849537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45979.13974849537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45979.13974849537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45979.13974849537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45979.13974849537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45979.13974849537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45979.13974849537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45979.13974849537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45979.13974849537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45979.13974849537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45979.13974849537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45979.13974849537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45979.13974849537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45979.13974849537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45979.13974849537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45979.13974849537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45979.13974849537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45979.13974849537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45979.13974849537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45979.13974849537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45979.13974849537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45979.13974849537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45979.13974849537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45979.13974849537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45979.13974849537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45979.13974849537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45979.13974849537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45979.13974849537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45979.13974849537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45979.13974849537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45979.13974849537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45979.13974849537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45979.13974849537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45979.13974849537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45979.13974849537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45979.13974849537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45979.13974849537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45979.13974849537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45979.13974849537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45979.13974849537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45979.13974849537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45979.13974849537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45979.13974849537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45979.13974849537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45979.13974849537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45979.13974849537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45979.13974849537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45979.13974849537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45979.13974849537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45979.13974849537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45979.13974849537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45979.13974849537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45979.13974849537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45979.13974849537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45979.13974849537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45979.13974849537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45979.13974849537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45979.13974849537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45979.13974849537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45979.13974849537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45979.13974849537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45979.13974849537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45979.13974849537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45979.13974849537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45979.13974849537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45979.13974849537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45979.13974849537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45979.13974849537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45979.13974849537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45979.13974849537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45979.13974849537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45979.13974849537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45979.13974849537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45979.13974849537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45979.13974849537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45979.13974849537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45979.13974849537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45979.13974849537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45979.13974849537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45979.13974849537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45979.13974849537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45979.13974849537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45979.13974849537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45979.13974849537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45979.13974849537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45979.13974849537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45979.13974849537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45979.13974849537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45979.13974849537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45979.13974849537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45979.13974849537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45979.13974849537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45979.13974849537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45979.13974849537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45979.13974849537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45979.13974849537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45979.13974849537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45979.13974849537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45979.13974849537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45979.13974849537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45979.13974849537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45979.13974849537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45979.13974849537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45979.13974849537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45979.13974849537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45979.13974849537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45979.13974849537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45979.13974849537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45979.13974849537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45979.13974849537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45979.13974849537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45979.13974849537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45979.13974849537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45979.13974849537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45979.13974849537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45979.13974849537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45979.13974849537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45979.13974849537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45979.13974849537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45979.13974849537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45979.13974849537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45979.13974849537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45979.13974849537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45979.13974849537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45979.13974849537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45979.13974849537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45979.13974849537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45979.13974849537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45979.13974849537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45979.13974849537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45979.13974849537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45979.13974849537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45979.13974849537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45979.13974849537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45979.13974849537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45979.13974849537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45979.13974849537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45979.13974849537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45979.13974849537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45979.13974849537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45979.13974849537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45979.13974849537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45979.13974849537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45979.13974849537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45979.13974849537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45979.13974849537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45979.13974849537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45979.13974849537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45979.13974849537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45979.13974849537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45979.13974849537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45979.13974849537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45979.13974849537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45979.13974849537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45979.13974849537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45979.13974849537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45979.13974849537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45979.13974849537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45979.13974849537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45979.13974849537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45979.13974849537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45979.13974849537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45979.13974849537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45979.13974849537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45979.13974849537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45979.13974849537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45979.13974849537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45979.13974849537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45979.13974849537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45979.13974849537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45979.13974849537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45979.13974849537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45979.13974849537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45979.13974849537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45979.13974849537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45979.13974849537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45979.13974849537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45979.13974849537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45979.13974849537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45979.13974849537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45979.13974849537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45979.13974849537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45979.13974849537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45979.13974849537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45979.13974849537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45979.13974849537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45979.13974849537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45979.13974849537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45979.13974849537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45979.13974849537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45979.13974849537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45979.13974849537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45979.13974849537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45979.13974849537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45979.13974849537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45979.13974849537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45979.13974849537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45979.13974849537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45979.13974849537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45979.13974849537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45979.13974849537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45979.13974849537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45979.13974849537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45979.13974849537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45979.13974849537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45979.13974849537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45979.13974849537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45979.13974849537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45979.13974849537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45979.13974849537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45979.13974849537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45979.13974849537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45979.13974849537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45979.13974849537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45979.13974849537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45979.13974849537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45979.13974849537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45979.13974849537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45979.13974849537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45979.13974849537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45979.13974849537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45979.13974849537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45979.13974849537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45979.13974849537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45979.13974849537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45979.13974849537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45979.13974849537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45979.13974849537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45979.13974849537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45979.13974849537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45979.13974849537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45979.13974849537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45979.13974849537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45979.13974849537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45979.13974849537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45979.13974849537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45979.13974849537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45979.13974849537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45979.13974849537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45979.13974849537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45979.13974849537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45979.13974849537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45979.13974849537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45979.13974849537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45979.13974849537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45979.13974849537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45979.13974849537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45979.13974849537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45979.13974849537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45979.13974849537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45979.13974849537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45979.13974849537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45979.13974849537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45979.13974849537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45979.13974849537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45979.13974849537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275.65903090277425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c r="G3" s="96">
        <f ca="1">IFERROR(NOW()-F3,"")</f>
        <v>45979.13974849537</v>
      </c>
      <c r="H3" s="95">
        <v>45979.120416666665</v>
      </c>
      <c r="I3" s="95" t="str">
        <f>IFERROR(VLOOKUP(D3,DB!A:F,6,0),"")</f>
        <v>Generator-SG</v>
      </c>
      <c r="J3" s="113" t="str">
        <f>IFERROR(VLOOKUP(D3,DB!A:G,7,0),"")</f>
        <v>No BB Shifted</v>
      </c>
      <c r="K3" s="97" t="s">
        <v>39110</v>
      </c>
      <c r="L3" s="91" t="str">
        <f>IFERROR(VLOOKUP(D3,DB!A:I,9,0),"")</f>
        <v>Latis</v>
      </c>
    </row>
    <row r="4" spans="1:16" ht="15" customHeight="1">
      <c r="A4" s="113"/>
      <c r="B4" s="91" t="str">
        <f>IFERROR(VLOOKUP(D4,DB!A:K,11,0),"")</f>
        <v/>
      </c>
      <c r="C4" s="93"/>
      <c r="D4" s="91"/>
      <c r="E4" s="94"/>
      <c r="F4" s="95"/>
      <c r="G4" s="96">
        <f ca="1">IFERROR(NOW()-F4,"")</f>
        <v>45979.13974849537</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45979.13974849537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45979.13974849537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45979.13974849537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45979.13974849537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45979.13974849537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45979.13974849537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45979.13974849537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45979.13974849537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45979.13974849537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45979.13974849537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45979.13974849537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45979.13974849537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45979.13974849537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45979.13974849537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45979.13974849537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45979.13974849537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45979.13974849537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45979.13974849537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45979.13974849537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45979.13974849537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45979.13974849537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45979.13974849537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45979.13974849537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45979.13974849537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45979.13974849537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45979.13974849537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45979.13974849537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45979.13974849537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45979.13974849537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45979.13974849537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45979.13974849537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45979.13974849537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45979.13974849537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45979.13974849537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45979.13974849537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45979.13974849537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45979.13974849537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45979.13974849537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45979.13974849537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45979.13974849537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45979.13974849537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45979.13974849537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45979.13974849537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45979.13974849537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45979.13974849537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45979.13974849537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45979.13974849537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45979.13974849537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45979.13974849537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45979.13974849537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45979.13974849537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45979.13974849537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45979.13974849537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45979.13974849537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45979.13974849537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45979.13974849537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45979.13974849537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45979.13974849537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45979.13974849537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45979.13974849537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45979.13974849537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45979.13974849537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45979.13974849537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45979.13974849537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45979.13974849537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45979.13974849537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45979.13974849537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45979.13974849537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45979.13974849537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45979.13974849537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45979.13974849537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45979.13974849537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45979.13974849537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45979.13974849537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45979.13974849537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45979.13974849537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45979.13974849537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45979.13974849537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45979.13974849537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45979.13974849537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45979.13974849537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45979.13974849537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45979.13974849537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45979.13974849537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45979.13974849537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45979.13974849537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45979.13974849537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45979.13974849537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45979.13974849537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45979.13974849537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45979.13974849537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45979.13974849537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45979.13974849537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45979.13974849537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45979.13974849537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45979.13974849537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45979.13974849537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45979.13974849537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45979.13974849537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45979.13974849537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45979.13974849537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45979.13974849537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45979.13974849537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45979.13974849537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45979.13974849537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45979.13974849537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45979.13974849537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45979.13974849537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45979.13974849537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45979.13974849537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45979.13974849537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45979.13974849537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45979.13974849537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45979.13974849537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45979.13974849537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45979.13974849537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45979.13974849537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45979.13974849537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45979.13974849537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45979.13974849537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45979.13974849537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45979.13974849537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45979.13974849537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45979.13974849537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45979.13974849537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45979.13974849537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45979.13974849537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45979.13974849537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45979.13974849537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45979.13974849537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45979.13974849537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45979.13974849537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45979.13974849537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45979.13974849537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45979.13974849537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45979.13974849537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45979.13974849537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45979.13974849537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45979.13974849537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45979.13974849537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45979.13974849537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45979.13974849537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45979.13974849537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45979.13974849537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45979.13974849537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45979.13974849537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45979.13974849537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45979.13974849537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45979.13974849537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45979.13974849537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45979.13974849537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45979.13974849537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45979.13974849537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45979.13974849537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45979.13974849537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45979.13974849537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45979.13974849537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45979.13974849537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45979.13974849537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45979.13974849537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45979.13974849537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45979.13974849537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45979.13974849537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45979.13974849537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45979.13974849537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45979.13974849537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45979.13974849537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45979.13974849537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45979.13974849537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45979.13974849537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45979.13974849537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45979.13974849537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45979.13974849537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45979.13974849537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45979.13974849537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45979.13974849537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45979.13974849537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45979.13974849537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45979.13974849537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45979.13974849537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45979.13974849537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45979.13974849537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45979.13974849537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45979.13974849537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45979.13974849537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45979.13974849537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45979.13974849537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45979.13974849537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45979.13974849537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45979.13974849537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45979.13974849537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45979.13974849537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45979.13974849537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45979.13974849537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45979.13974849537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45979.13974849537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45979.13974849537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45979.13974849537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45979.13974849537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45979.13974849537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45979.13974849537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45979.13974849537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45979.13974849537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45979.13974849537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45979.13974849537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45979.13974849537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45979.13974849537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45979.13974849537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45979.13974849537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45979.13974849537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45979.13974849537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45979.13974849537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45979.13974849537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45979.13974849537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45979.13974849537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45979.13974849537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45979.13974849537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45979.13974849537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45979.13974849537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45979.13974849537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45979.13974849537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45979.13974849537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45979.13974849537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45979.13974849537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45979.13974849537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45979.13974849537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45979.13974849537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45979.13974849537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45979.13974849537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45979.13974849537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45979.13974849537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45979.13974849537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45979.13974849537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45979.13974849537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45979.13974849537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45979.13974849537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45979.13974849537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45979.13974849537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45979.13974849537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45979.13974849537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45979.13974849537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45979.13974849537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45979.13974849537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45979.13974849537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45979.13974849537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45979.13974849537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45979.13974849537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45979.13974849537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45979.13974849537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45979.13974849537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45979.13974849537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45979.13974849537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45979.13974849537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45979.13974849537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45979.13974849537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45979.13974849537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45979.13974849537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45979.13974849537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45979.13974849537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45979.13974849537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45979.13974849537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45979.13974849537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45979.13974849537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45979.13974849537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45979.13974849537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45979.13974849537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45979.13974849537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45979.13974849537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45979.13974849537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45979.13974849537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45979.13974849537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45979.13974849537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45979.13974849537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45979.13974849537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45979.13974849537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45979.13974849537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45979.13974849537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45979.13974849537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45979.13974849537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45979.13974849537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45979.13974849537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45979.13974849537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45979.13974849537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45979.13974849537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45979.13974849537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45979.13974849537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45979.13974849537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45979.13974849537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45979.13974849537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45979.13974849537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45979.13974849537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45979.13974849537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45979.13974849537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45979.13974849537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45979.13974849537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45979.13974849537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45979.13974849537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45979.13974849537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45979.13974849537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45979.13974849537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45979.13974849537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45979.13974849537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45979.13974849537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45979.13974849537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45979.13974849537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45979.13974849537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45979.13974849537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45979.13974849537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45979.13974849537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45979.13974849537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45979.13974849537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45979.13974849537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45979.13974849537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45979.13974849537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45979.13974849537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45979.13974849537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45979.13974849537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45979.13974849537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45979.13974849537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45979.13974849537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45979.13974849537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45979.13974849537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45979.13974849537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45979.13974849537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45979.13974849537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45979.13974849537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45979.13974849537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45979.13974849537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45979.13974849537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45979.13974849537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45979.13974849537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45979.13974849537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45979.13974849537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45979.13974849537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45979.13974849537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45979.13974849537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45979.13974849537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45979.13974849537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45979.13974849537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45979.13974849537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45979.13974849537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45979.13974849537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45979.13974849537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45979.13974849537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45979.13974849537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45979.13974849537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45979.13974849537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45979.13974849537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45979.13974849537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45979.13974849537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45979.13974849537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45979.13974849537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45979.13974849537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45979.13974849537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45979.13974849537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45979.13974849537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45979.13974849537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45979.13974849537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45979.13974849537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45979.13974849537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45979.13974849537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45979.13974849537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45979.13974849537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45979.13974849537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45979.13974849537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45979.13974849537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45979.13974849537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45979.13974849537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45979.13974849537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45979.13974849537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45979.13974849537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45979.13974849537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45979.13974849537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45979.13974849537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45979.13974849537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45979.13974849537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45979.13974849537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45979.13974849537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45979.13974849537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45979.13974849537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45979.13974849537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45979.13974849537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45979.13974849537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45979.13974849537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45979.13974849537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45979.13974849537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45979.13974849537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45979.13974849537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45979.13974849537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45979.13974849537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45979.13974849537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45979.13974849537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45979.13974849537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45979.13974849537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45979.13974849537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45979.13974849537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45979.13974849537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45979.13974849537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45979.13974849537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45979.13974849537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45979.13974849537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45979.13974849537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45979.13974849537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45979.13974849537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45979.13974849537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45979.13974849537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45979.13974849537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45979.13974849537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45979.13974849537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45979.13974849537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45979.13974849537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45979.13974849537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45979.13974849537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45979.13974849537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45979.13974849537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45979.13974849537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45979.13974849537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45979.13974849537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45979.13974849537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45979.13974849537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45979.13974849537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45979.13974849537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45979.13974849537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45979.13974849537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45979.13974849537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45979.13974849537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45979.13974849537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45979.13974849537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45979.13974849537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45979.13974849537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45979.13974849537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45979.13974849537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45979.13974849537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45979.13974849537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45979.13974849537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45979.13974849537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45979.13974849537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45979.13974849537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45979.13974849537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45979.13974849537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45979.13974849537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45979.13974849537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45979.13974849537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45979.13974849537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45979.13974849537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45979.13974849537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45979.13974849537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45979.13974849537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45979.13974849537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45979.13974849537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45979.13974849537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45979.13974849537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45979.13974849537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45979.13974849537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45979.13974849537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45979.13974849537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45979.13974849537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45979.13974849537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45979.13974849537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45979.13974849537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45979.13974849537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45979.13974849537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45979.13974849537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45979.13974849537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45979.13974849537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45979.13974849537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45979.13974849537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45979.13974849537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45979.13974849537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45979.13974849537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45979.13974849537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45979.13974849537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45979.13974849537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45979.13974849537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45979.13974849537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45979.13974849537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45979.13974849537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45979.13974849537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45979.13974849537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45979.13974849537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45979.13974849537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45979.13974849537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45979.13974849537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45979.13974849537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45979.13974849537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45979.13974849537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45979.13974849537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45979.13974849537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45979.13974849537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45979.13974849537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45979.13974849537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45979.13974849537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45979.13974849537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45979.13974849537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45979.13974849537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45979.13974849537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45979.13974849537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45979.13974849537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45979.13974849537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45979.13974849537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45979.13974849537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45979.13974849537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45979.13974849537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45979.13974849537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45979.13974849537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45979.13974849537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45979.13974849537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45979.13974849537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45979.13974849537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45979.13974849537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45979.13974849537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87.307688310182129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52.950871180553804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G5" ca="1" si="1">IFERROR(NOW()-F4,"")</f>
        <v>30.478637384258036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ca="1" si="1"/>
        <v>1.6249452546326211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t="shared" ref="G6:G67" ca="1" si="2">IFERROR(NOW()-F6,"")</f>
        <v>45979.13974849537</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45979.13974849537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45979.13974849537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45979.13974849537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45979.13974849537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45979.13974849537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45979.13974849537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45979.13974849537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45979.13974849537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45979.13974849537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45979.13974849537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45979.13974849537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45979.13974849537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45979.13974849537</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45979.13974849537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45979.13974849537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45979.13974849537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45979.13974849537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45979.13974849537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45979.13974849537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45979.13974849537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45979.13974849537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45979.13974849537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45979.13974849537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45979.13974849537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45979.13974849537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45979.13974849537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45979.13974849537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45979.13974849537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45979.13974849537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45979.13974849537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45979.13974849537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45979.13974849537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45979.13974849537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45979.13974849537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45979.13974849537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45979.13974849537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45979.13974849537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45979.13974849537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45979.13974849537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45979.13974849537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45979.13974849537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45979.13974849537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45979.13974849537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45979.13974849537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45979.13974849537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45979.13974849537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45979.13974849537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45979.13974849537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45979.13974849537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45979.13974849537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45979.13974849537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45979.13974849537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45979.13974849537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45979.13974849537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45979.13974849537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45979.13974849537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45979.13974849537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45979.13974849537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45979.13974849537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45979.13974849537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45979.13974849537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45979.13974849537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45979.13974849537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45979.13974849537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45979.13974849537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45979.13974849537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45979.13974849537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45979.13974849537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45979.13974849537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45979.13974849537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45979.13974849537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45979.13974849537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45979.13974849537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45979.13974849537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45979.13974849537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45979.13974849537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45979.13974849537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45979.13974849537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45979.13974849537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45979.13974849537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45979.13974849537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45979.13974849537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45979.13974849537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45979.13974849537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45979.13974849537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45979.13974849537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45979.13974849537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45979.13974849537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45979.13974849537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45979.13974849537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45979.13974849537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45979.13974849537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45979.13974849537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45979.13974849537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45979.13974849537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45979.13974849537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45979.13974849537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45979.13974849537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45979.13974849537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45979.13974849537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45979.13974849537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45979.13974849537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45979.13974849537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45979.13974849537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45979.13974849537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45979.13974849537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45979.13974849537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45979.13974849537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45979.13974849537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45979.13974849537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45979.13974849537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45979.13974849537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45979.13974849537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45979.13974849537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45979.13974849537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45979.13974849537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45979.13974849537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45979.13974849537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45979.13974849537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45979.13974849537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45979.13974849537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45979.13974849537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45979.13974849537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45979.13974849537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45979.13974849537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45979.13974849537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45979.13974849537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45979.13974849537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45979.13974849537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45979.13974849537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45979.13974849537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45979.13974849537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45979.13974849537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45979.13974849537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45979.13974849537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45979.13974849537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45979.13974849537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45979.13974849537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45979.13974849537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45979.13974849537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45979.13974849537</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45979.13974849537</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45979.13974849537</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45979.13974849537</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45979.13974849537</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45979.13974849537</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45979.13974849537</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45979.13974849537</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45979.13974849537</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45979.13974849537</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45979.13974849537</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45979.13974849537</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45979.13974849537</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45979.13974849537</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45979.13974849537</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45979.13974849537</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45979.13974849537</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45979.13974849537</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45979.13974849537</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45979.13974849537</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45979.13974849537</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45979.13974849537</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45979.13974849537</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45979.13974849537</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45979.13974849537</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45979.13974849537</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45979.13974849537</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45979.13974849537</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45979.13974849537</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45979.13974849537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45979.13974849537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45979.13974849537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45979.13974849537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45979.13974849537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45979.13974849537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45979.13974849537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45979.13974849537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45979.13974849537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45979.13974849537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45979.13974849537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45979.13974849537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45979.13974849537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45979.13974849537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45979.13974849537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45979.13974849537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45979.13974849537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45979.13974849537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45979.13974849537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45979.13974849537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45979.13974849537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45979.13974849537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45979.13974849537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45979.13974849537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45979.13974849537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45979.13974849537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45979.13974849537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45979.13974849537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45979.13974849537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45979.13974849537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45979.13974849537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45979.13974849537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45979.13974849537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45979.13974849537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45979.13974849537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45979.13974849537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45979.13974849537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45979.13974849537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45979.13974849537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45979.13974849537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45979.13974849537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45979.13974849537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45979.13974849537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45979.13974849537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45979.13974849537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45979.13974849537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45979.13974849537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45979.13974849537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45979.13974849537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45979.13974849537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45979.13974849537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45979.13974849537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45979.13974849537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45979.13974849537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45979.13974849537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45979.13974849537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45979.13974849537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45979.13974849537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45979.13974849537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45979.13974849537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45979.13974849537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45979.13974849537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45979.13974849537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45979.13974849537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45979.13974849537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45979.13974849537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45979.13974849537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45979.13974849537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45979.13974849537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45979.13974849537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45979.13974849537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45979.13974849537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45979.13974849537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45979.13974849537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45979.13974849537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45979.13974849537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45979.13974849537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45979.13974849537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45979.13974849537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45979.13974849537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45979.13974849537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2025-11-18T00:21:19Z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