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49" documentId="13_ncr:1_{F6CB121F-512D-4AA6-A0C1-0FB36C537598}" xr6:coauthVersionLast="47" xr6:coauthVersionMax="47" xr10:uidLastSave="{6B151B04-E491-431C-B1AF-F8A97DCCEA08}"/>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<sst xmlns="http://schemas.openxmlformats.org/spreadsheetml/2006/main" count="180307" uniqueCount="39135">
  <si>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</si>
  <si>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</si>
  <si>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</si>
  <si>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</si>
  <si>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</si>
  <si>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</si>
  <si>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</si>
  <si>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</si>
  <si>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</si>
  <si>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</si>
  <si>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</si>
  <si>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</si>
  <si>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</si>
  <si>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</si>
  <si>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</si>
  <si>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</si>
  <si>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</si>
  <si>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</si>
  <si>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</si>
  <si>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</si>
  <si>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</si>
  <si>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</si>
  <si>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</si>
  <si>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</si>
  <si>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</si>
  <si>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</si>
  <si>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</si>
  <si>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</si>
  <si>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</si>
  <si>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</si>
  <si>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</si>
  <si>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</si>
  <si>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</si>
  <si>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</si>
  <si>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</si>
  <si>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</si>
  <si>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</si>
  <si>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</si>
  <si>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</si>
  <si>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</si>
  <si>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</si>
  <si>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</si>
  <si>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</si>
  <si>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</si>
  <si>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</si>
  <si>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</si>
  <si>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</si>
  <si>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</si>
  <si>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</si>
  <si>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</si>
  <si>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</si>
  <si>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</si>
  <si>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</si>
  <si>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</si>
  <si>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</si>
  <si>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</si>
  <si>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</si>
  <si>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</si>
  <si>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</si>
  <si>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</si>
  <si>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</si>
  <si>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</si>
  <si>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</si>
  <si>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</si>
  <si>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</si>
  <si>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</si>
  <si>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</si>
  <si>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</si>
  <si>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</si>
  <si>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</si>
  <si>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</si>
  <si>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</si>
  <si>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</si>
  <si>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</si>
  <si>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</si>
  <si>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</si>
  <si>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</si>
  <si>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</si>
  <si>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</si>
  <si>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</si>
  <si>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</si>
  <si>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</si>
  <si>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</si>
  <si>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</si>
  <si>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</si>
  <si>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</si>
  <si>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</si>
  <si>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</si>
  <si>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</si>
  <si>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</si>
  <si>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</si>
  <si>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</si>
  <si>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</si>
  <si>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</si>
  <si>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</si>
  <si>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</si>
  <si>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</si>
  <si>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</si>
  <si>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</si>
  <si>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</si>
  <si>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</si>
  <si>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</si>
  <si>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</si>
  <si>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</si>
  <si>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</si>
  <si>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</si>
  <si>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</si>
  <si>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</si>
  <si>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</si>
  <si>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</si>
  <si>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</si>
  <si>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</si>
  <si>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</si>
  <si>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</si>
  <si>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</si>
  <si>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</si>
  <si>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</si>
  <si>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</si>
  <si>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</si>
  <si>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</si>
  <si>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</si>
  <si>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</si>
  <si>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</si>
  <si>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</si>
  <si>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</si>
  <si>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</si>
  <si>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</si>
  <si>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</si>
  <si>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</si>
  <si>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</si>
  <si>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</si>
  <si>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</si>
  <si>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</si>
  <si>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</si>
  <si>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</si>
  <si>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</si>
  <si>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</si>
  <si>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</si>
  <si>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</si>
  <si>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</si>
  <si>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</si>
  <si>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</si>
  <si>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</si>
  <si>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</si>
  <si>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</si>
  <si>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</si>
  <si>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</si>
  <si>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</si>
  <si>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</si>
  <si>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</si>
  <si>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</si>
  <si>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</si>
  <si>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</si>
  <si>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</si>
  <si>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</si>
  <si>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</si>
  <si>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</si>
  <si>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</si>
  <si>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</si>
  <si>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</si>
  <si>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</si>
  <si>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</si>
  <si>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</si>
  <si>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</si>
  <si>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</si>
  <si>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</si>
  <si>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</si>
  <si>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</si>
  <si>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</si>
  <si>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</si>
  <si>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</si>
  <si>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</si>
  <si>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</si>
  <si>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</si>
  <si>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</si>
  <si>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</si>
  <si>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</si>
  <si>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</si>
  <si>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</si>
  <si>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</si>
  <si>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</si>
  <si>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</si>
  <si>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</si>
  <si>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</si>
  <si>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</si>
  <si>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</si>
  <si>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</si>
  <si>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</si>
  <si>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</si>
  <si>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</si>
  <si>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</si>
  <si>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</si>
  <si>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</si>
  <si>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</si>
  <si>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</si>
  <si>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</si>
  <si>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</si>
  <si>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</si>
  <si>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</si>
  <si>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</si>
  <si>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</si>
  <si>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</si>
  <si>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</si>
  <si>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</si>
  <si>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</si>
  <si>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</si>
  <si>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</si>
  <si>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</si>
  <si>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</si>
  <si>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</si>
  <si>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</si>
  <si>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</si>
  <si>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</si>
  <si>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</si>
  <si>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</si>
  <si>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</si>
  <si>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</si>
  <si>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</si>
  <si>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</si>
  <si>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</si>
  <si>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</si>
  <si>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</si>
  <si>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</si>
  <si>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</si>
  <si>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</si>
  <si>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</si>
  <si>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</si>
  <si>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</si>
  <si>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</si>
  <si>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</si>
  <si>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</si>
  <si>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</si>
  <si>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</si>
  <si>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</si>
  <si>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</si>
  <si>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</si>
  <si>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</si>
  <si>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</si>
  <si>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</si>
  <si>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</si>
  <si>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</si>
  <si>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</si>
  <si>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</si>
  <si>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</si>
  <si>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</si>
  <si>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</si>
  <si>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</si>
  <si>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</si>
  <si>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</si>
  <si>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</si>
  <si>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</si>
  <si>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</si>
  <si>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</si>
  <si>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</si>
  <si>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</si>
  <si>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</si>
  <si>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</si>
  <si>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</si>
  <si>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</si>
  <si>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</si>
  <si>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</si>
  <si>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</si>
  <si>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</si>
  <si>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</si>
  <si>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</si>
  <si>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</si>
  <si>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</si>
  <si>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</si>
  <si>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</si>
  <si>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</si>
  <si>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</si>
  <si>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</si>
  <si>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</si>
  <si>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</si>
  <si>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</si>
  <si>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</si>
  <si>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</si>
  <si>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</si>
  <si>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</si>
  <si>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</si>
  <si>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</si>
  <si>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</si>
  <si>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</si>
  <si>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</si>
  <si>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</si>
  <si>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</si>
  <si>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</si>
  <si>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</si>
  <si>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</si>
  <si>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</si>
  <si>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</si>
  <si>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</si>
  <si>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</si>
  <si>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</si>
  <si>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</si>
  <si>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</si>
  <si>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</si>
  <si>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</si>
  <si>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</si>
  <si>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</si>
  <si>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</si>
  <si>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</si>
  <si>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</si>
  <si>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</si>
  <si>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</si>
  <si>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</si>
  <si>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</si>
  <si>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</si>
  <si>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</si>
  <si>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</si>
  <si>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</si>
  <si>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</si>
  <si>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</si>
  <si>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</si>
  <si>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</si>
  <si>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</si>
  <si>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</si>
  <si>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</si>
  <si>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</si>
  <si>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</si>
  <si>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</si>
  <si>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</si>
  <si>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</si>
  <si>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</si>
  <si>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</si>
  <si>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</si>
  <si>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</si>
  <si>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</si>
  <si>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</si>
  <si>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</si>
  <si>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</si>
  <si>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</si>
  <si>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</si>
  <si>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</si>
  <si>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</si>
  <si>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</si>
  <si>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</si>
  <si>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</si>
  <si>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</si>
  <si>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</si>
  <si>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</si>
  <si>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</si>
  <si>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</si>
  <si>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</si>
  <si>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</si>
  <si>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</si>
  <si>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</si>
  <si>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</si>
  <si>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</si>
  <si>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</si>
  <si>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</si>
  <si>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</si>
  <si>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</si>
  <si>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</si>
  <si>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</si>
  <si>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</si>
  <si>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</si>
  <si>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</si>
  <si>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</si>
  <si>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</si>
  <si>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</si>
  <si>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</si>
  <si>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</si>
  <si>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</si>
  <si>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</si>
  <si>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</si>
  <si>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</si>
  <si>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</si>
  <si>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</si>
  <si>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</si>
  <si>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</si>
  <si>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</si>
  <si>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</si>
  <si>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</si>
  <si>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</si>
  <si>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</si>
  <si>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</si>
  <si>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</si>
  <si>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</si>
  <si>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</si>
  <si>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</si>
  <si>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</si>
  <si>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</si>
  <si>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</si>
  <si>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</si>
  <si>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</si>
  <si>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</si>
  <si>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</si>
  <si>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</si>
  <si>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</si>
  <si>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</si>
  <si>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</si>
  <si>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</si>
  <si>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</si>
  <si>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</si>
  <si>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</si>
  <si>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</si>
  <si>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</si>
  <si>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</si>
  <si>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</si>
  <si>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</si>
  <si>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</si>
  <si>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</si>
  <si>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</si>
  <si>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</si>
  <si>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</si>
  <si>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</si>
  <si>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</si>
  <si>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</si>
  <si>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</si>
  <si>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</si>
  <si>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</si>
  <si>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</si>
  <si>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</si>
  <si>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</si>
  <si>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</si>
  <si>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</si>
  <si>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</si>
  <si>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</si>
  <si>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</si>
  <si>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</si>
  <si>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</si>
  <si>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</si>
  <si>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</si>
  <si>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</si>
  <si>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</si>
  <si>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</si>
  <si>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</si>
  <si>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</si>
  <si>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</si>
  <si>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</si>
  <si>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</si>
  <si>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</si>
  <si>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</si>
  <si>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</si>
  <si>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</si>
  <si>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</si>
  <si>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</si>
  <si>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</si>
  <si>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</si>
  <si>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</si>
  <si>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</si>
  <si>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</si>
  <si>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</si>
  <si>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</si>
  <si>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</si>
  <si>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</si>
  <si>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</si>
  <si>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</si>
  <si>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</si>
  <si>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</si>
  <si>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</si>
  <si>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</si>
  <si>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</si>
  <si>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</si>
  <si>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</si>
  <si>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</si>
  <si>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</si>
  <si>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</si>
  <si>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</si>
  <si>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</si>
  <si>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</si>
  <si>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</si>
  <si>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</si>
  <si>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</si>
  <si>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</si>
  <si>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</si>
  <si>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</si>
  <si>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</si>
  <si>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</si>
  <si>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</si>
  <si>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</si>
  <si>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</si>
  <si>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</si>
  <si>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</si>
  <si>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</si>
  <si>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</si>
  <si>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</si>
  <si>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</si>
  <si>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</si>
  <si>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</si>
  <si>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</si>
  <si>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</si>
  <si>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</si>
  <si>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</si>
  <si>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</si>
  <si>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</si>
  <si>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</si>
  <si>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</si>
  <si>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</si>
  <si>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</si>
  <si>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</si>
  <si>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</si>
  <si>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</si>
  <si>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</si>
  <si>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</si>
  <si>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</si>
  <si>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</si>
  <si>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</si>
  <si>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</si>
  <si>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</si>
  <si>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</si>
  <si>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</si>
  <si>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</si>
  <si>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</si>
  <si>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</si>
  <si>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</si>
  <si>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</si>
  <si>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</si>
  <si>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</si>
  <si>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</si>
  <si>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</si>
  <si>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</si>
  <si>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</si>
  <si>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</si>
  <si>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</si>
  <si>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</si>
  <si>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</si>
  <si>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</si>
  <si>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</si>
  <si>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</si>
  <si>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</si>
  <si>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</si>
  <si>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</si>
  <si>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</si>
  <si>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</si>
  <si>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</si>
  <si>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</si>
  <si>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</si>
  <si>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</si>
  <si>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</si>
  <si>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</si>
  <si>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</si>
  <si>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</si>
  <si>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</si>
  <si>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</si>
  <si>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</si>
  <si>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</si>
  <si>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</si>
  <si>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</si>
  <si>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</si>
  <si>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</si>
  <si>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</si>
  <si>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</si>
  <si>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</si>
  <si>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</si>
  <si>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</si>
  <si>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</si>
  <si>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</si>
  <si>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</si>
  <si>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</si>
  <si>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</si>
  <si>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</si>
  <si>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</si>
  <si>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</si>
  <si>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</si>
  <si>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</si>
  <si>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</si>
  <si>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</si>
  <si>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</si>
  <si>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</si>
  <si>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</si>
  <si>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</si>
  <si>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</si>
  <si>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</si>
  <si>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</si>
  <si>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</si>
  <si>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</si>
  <si>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</si>
  <si>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</si>
  <si>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</si>
  <si>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</si>
  <si>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</si>
  <si>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</si>
  <si>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</si>
  <si>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</si>
  <si>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</si>
  <si>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</si>
  <si>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</si>
  <si>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</si>
  <si>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</si>
  <si>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</si>
  <si>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</si>
  <si>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</si>
  <si>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</si>
  <si>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</si>
  <si>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</si>
  <si>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</si>
  <si>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</si>
  <si>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</si>
  <si>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</si>
  <si>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</si>
  <si>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</si>
  <si>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</si>
  <si>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</si>
  <si>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</si>
  <si>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</si>
  <si>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</si>
  <si>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</si>
  <si>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</si>
  <si>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</si>
  <si>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</si>
  <si>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</si>
  <si>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</si>
  <si>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</si>
  <si>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</si>
  <si>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</si>
  <si>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</si>
  <si>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</si>
  <si>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</si>
  <si>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</si>
  <si>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</si>
  <si>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</si>
  <si>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</si>
  <si>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</si>
  <si>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</si>
  <si>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</si>
  <si>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</si>
  <si>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</si>
  <si>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</si>
  <si>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</si>
  <si>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</si>
  <si>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</si>
  <si>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</si>
  <si>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</si>
  <si>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</si>
  <si>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</si>
  <si>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</si>
  <si>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</si>
  <si>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</si>
  <si>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</si>
  <si>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</si>
  <si>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</si>
  <si>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</si>
  <si>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</si>
  <si>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</si>
  <si>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</si>
  <si>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</si>
  <si>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</si>
  <si>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</si>
  <si>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</si>
  <si>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</si>
  <si>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</si>
  <si>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</si>
  <si>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</si>
  <si>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</si>
  <si>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</si>
  <si>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</si>
  <si>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</si>
  <si>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</si>
  <si>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</si>
  <si>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</si>
  <si>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</si>
  <si>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</si>
  <si>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</si>
  <si>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</si>
  <si>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</si>
  <si>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</si>
  <si>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</si>
  <si>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</si>
  <si>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</si>
  <si>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</si>
  <si>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</si>
  <si>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</si>
  <si>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</si>
  <si>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</si>
  <si>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</si>
  <si>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</si>
  <si>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</si>
  <si>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</si>
  <si>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</si>
  <si>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</si>
  <si>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</si>
  <si>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</si>
  <si>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</si>
  <si>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</si>
  <si>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</si>
  <si>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</si>
  <si>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</si>
  <si>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</si>
  <si>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</si>
  <si>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</si>
  <si>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</si>
  <si>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</si>
  <si>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</si>
  <si>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</si>
  <si>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</si>
  <si>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</si>
  <si>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</si>
  <si>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</si>
  <si>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</si>
  <si>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</si>
  <si>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</si>
  <si>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</si>
  <si>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</si>
  <si>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</si>
  <si>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</si>
  <si>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</si>
  <si>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</si>
  <si>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</si>
  <si>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</si>
  <si>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</si>
  <si>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</si>
  <si>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</si>
  <si>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</si>
  <si>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</si>
  <si>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</si>
  <si>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</si>
  <si>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</si>
  <si>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</si>
  <si>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</si>
  <si>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</si>
  <si>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</si>
  <si>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</si>
  <si>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</si>
  <si>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</si>
  <si>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</si>
  <si>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</si>
  <si>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</si>
  <si>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</si>
  <si>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</si>
  <si>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</si>
  <si>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</si>
  <si>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</si>
  <si>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</si>
  <si>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</si>
  <si>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</si>
  <si>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</si>
  <si>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</si>
  <si>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</si>
  <si>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</si>
  <si>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</si>
  <si>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</si>
  <si>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</si>
  <si>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</si>
  <si>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</si>
  <si>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</si>
  <si>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</si>
  <si>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</si>
  <si>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</si>
  <si>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</si>
  <si>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</si>
  <si>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</si>
  <si>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</si>
  <si>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</si>
  <si>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</si>
  <si>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</si>
  <si>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</si>
  <si>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</si>
  <si>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</si>
  <si>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</si>
  <si>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</si>
  <si>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</si>
  <si>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</si>
  <si>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</si>
  <si>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</si>
  <si>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</si>
  <si>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</si>
  <si>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</si>
  <si>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</si>
  <si>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</si>
  <si>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</si>
  <si>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</si>
  <si>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</si>
  <si>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</si>
  <si>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</si>
  <si>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</si>
  <si>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</si>
  <si>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</si>
  <si>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</si>
  <si>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</si>
  <si>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</si>
  <si>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</si>
  <si>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</si>
  <si>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</si>
  <si>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</si>
  <si>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</si>
  <si>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</si>
  <si>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</si>
  <si>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</si>
  <si>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</si>
  <si>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</si>
  <si>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</si>
  <si>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</si>
  <si>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</si>
  <si>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</si>
  <si>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</si>
  <si>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</si>
  <si>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</si>
  <si>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</si>
  <si>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</si>
  <si>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</si>
  <si>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</si>
  <si>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</si>
  <si>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</si>
  <si>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</si>
  <si>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</si>
  <si>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</si>
  <si>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</si>
  <si>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</si>
  <si>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</si>
  <si>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</si>
  <si>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</si>
  <si>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</si>
  <si>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</si>
  <si>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</si>
  <si>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</si>
  <si>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</si>
  <si>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</si>
  <si>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</si>
  <si>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</si>
  <si>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</si>
  <si>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</si>
  <si>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</si>
  <si>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</si>
  <si>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</si>
  <si>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</si>
  <si>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</si>
  <si>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</si>
  <si>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</si>
  <si>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</si>
  <si>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</si>
  <si>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</si>
  <si>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</si>
  <si>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</si>
  <si>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</si>
  <si>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</si>
  <si>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</si>
  <si>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</si>
  <si>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</si>
  <si>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</si>
  <si>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</si>
  <si>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</si>
  <si>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</si>
  <si>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</si>
  <si>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</si>
  <si>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</si>
  <si>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</si>
  <si>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</si>
  <si>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</si>
  <si>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</si>
  <si>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</si>
  <si>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</si>
  <si>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</si>
  <si>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</si>
  <si>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</si>
  <si>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</si>
  <si>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</si>
  <si>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</si>
  <si>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</si>
  <si>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</si>
  <si>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</si>
  <si>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</si>
  <si>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</si>
  <si>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</si>
  <si>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</si>
  <si>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</si>
  <si>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</si>
  <si>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</si>
  <si>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</si>
  <si>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</si>
  <si>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</si>
  <si>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</si>
  <si>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</si>
  <si>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</si>
  <si>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</si>
  <si>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</si>
  <si>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</si>
  <si>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</si>
  <si>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</si>
  <si>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</si>
  <si>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</si>
  <si>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</si>
  <si>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</si>
  <si>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</si>
  <si>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</si>
  <si>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</si>
  <si>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</si>
  <si>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</si>
  <si>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</si>
  <si>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</si>
  <si>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</si>
  <si>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</si>
  <si>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</si>
  <si>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</si>
  <si>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</si>
  <si>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</si>
  <si>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</si>
  <si>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</si>
  <si>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</si>
  <si>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</si>
  <si>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</si>
  <si>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</si>
  <si>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</si>
  <si>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</si>
  <si>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</si>
  <si>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</si>
  <si>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</si>
  <si>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</si>
  <si>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</si>
  <si>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</si>
  <si>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</si>
  <si>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</si>
  <si>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</si>
  <si>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</si>
  <si>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</si>
  <si>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</si>
  <si>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</si>
  <si>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</si>
  <si>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</si>
  <si>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</si>
  <si>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</si>
  <si>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</si>
  <si>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</si>
  <si>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</si>
  <si>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</si>
  <si>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</si>
  <si>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</si>
  <si>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</si>
  <si>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</si>
  <si>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</si>
  <si>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</si>
  <si>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</si>
  <si>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</si>
  <si>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</si>
  <si>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</si>
  <si>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</si>
  <si>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</si>
  <si>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</si>
  <si>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</si>
  <si>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</si>
  <si>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</si>
  <si>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</si>
  <si>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</si>
  <si>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</si>
  <si>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</si>
  <si>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</si>
  <si>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</si>
  <si>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</si>
  <si>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</si>
  <si>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</si>
  <si>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</si>
  <si>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</si>
  <si>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</si>
  <si>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</si>
  <si>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</si>
  <si>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</si>
  <si>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</si>
  <si>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</si>
  <si>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</si>
  <si>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</si>
  <si>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</si>
  <si>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</si>
  <si>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</si>
  <si>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</si>
  <si>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</si>
  <si>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</si>
  <si>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</si>
  <si>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</si>
  <si>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</si>
  <si>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</si>
  <si>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</si>
  <si>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</si>
  <si>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</si>
  <si>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</si>
  <si>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</si>
  <si>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</si>
  <si>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</si>
  <si>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</si>
  <si>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</si>
  <si>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</si>
  <si>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</si>
  <si>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</si>
  <si>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</si>
  <si>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</si>
  <si>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</si>
  <si>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</si>
  <si>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</si>
  <si>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</si>
  <si>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</si>
  <si>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</si>
  <si>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</si>
  <si>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</si>
  <si>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</si>
  <si>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</si>
  <si>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</si>
  <si>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</si>
  <si>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</si>
  <si>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</si>
  <si>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</si>
  <si>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</si>
  <si>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</si>
  <si>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</si>
  <si>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</si>
  <si>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</si>
  <si>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</si>
  <si>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</si>
  <si>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</si>
  <si>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</si>
  <si>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</si>
  <si>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</si>
  <si>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</si>
  <si>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</si>
  <si>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</si>
  <si>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</si>
  <si>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</si>
  <si>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</si>
  <si>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</si>
  <si>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</si>
  <si>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</si>
  <si>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</si>
  <si>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</si>
  <si>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</si>
  <si>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</si>
  <si>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</si>
  <si>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</si>
  <si>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</si>
  <si>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</si>
  <si>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</si>
  <si>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</si>
  <si>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</si>
  <si>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</si>
  <si>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</si>
  <si>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</si>
  <si>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</si>
  <si>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</si>
  <si>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</si>
  <si>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</si>
  <si>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</si>
  <si>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</si>
  <si>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</si>
  <si>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</si>
  <si>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</si>
  <si>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</si>
  <si>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</si>
  <si>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</si>
  <si>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</si>
  <si>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</si>
  <si>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</si>
  <si>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</si>
  <si>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</si>
  <si>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</si>
  <si>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</si>
  <si>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</si>
  <si>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</si>
  <si>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</si>
  <si>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</si>
  <si>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</si>
  <si>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</si>
  <si>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</si>
  <si>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</si>
  <si>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</si>
  <si>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</si>
  <si>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</si>
  <si>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</si>
  <si>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</si>
  <si>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</si>
  <si>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</si>
  <si>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</si>
  <si>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</si>
  <si>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</si>
  <si>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</si>
  <si>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</si>
  <si>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</si>
  <si>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</si>
  <si>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</si>
  <si>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</si>
  <si>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</si>
  <si>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</si>
  <si>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</si>
  <si>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</si>
  <si>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</si>
  <si>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</si>
  <si>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</si>
  <si>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</si>
  <si>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</si>
  <si>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</si>
  <si>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</si>
  <si>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</si>
  <si>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</si>
  <si>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</si>
  <si>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</si>
  <si>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</si>
  <si>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</si>
  <si>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</si>
  <si>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</si>
  <si>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</si>
  <si>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</si>
  <si>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</si>
  <si>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</si>
  <si>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</si>
  <si>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</si>
  <si>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</si>
  <si>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</si>
  <si>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</si>
  <si>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</si>
  <si>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</si>
  <si>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</si>
  <si>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</si>
  <si>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</si>
  <si>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</si>
  <si>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</si>
  <si>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</si>
  <si>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</si>
  <si>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</si>
  <si>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</si>
  <si>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</si>
  <si>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</si>
  <si>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</si>
  <si>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</si>
  <si>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</si>
  <si>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</si>
  <si>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</si>
  <si>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</si>
  <si>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</si>
  <si>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</si>
  <si>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</si>
  <si>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</si>
  <si>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</si>
  <si>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</si>
  <si>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</si>
  <si>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</si>
  <si>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</si>
  <si>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</si>
  <si>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</si>
  <si>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</si>
  <si>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</si>
  <si>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</si>
  <si>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</si>
  <si>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</si>
  <si>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</si>
  <si>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</si>
  <si>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</si>
  <si>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</si>
  <si>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</si>
  <si>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</si>
  <si>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</si>
  <si>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</si>
  <si>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</si>
  <si>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</si>
  <si>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</si>
  <si>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</si>
  <si>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</si>
  <si>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</si>
  <si>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</si>
  <si>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</si>
  <si>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</si>
  <si>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</si>
  <si>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</si>
  <si>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</si>
  <si>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</si>
  <si>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</si>
  <si>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</si>
  <si>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</si>
  <si>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</si>
  <si>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</si>
  <si>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</si>
  <si>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</si>
  <si>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</si>
  <si>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</si>
  <si>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</si>
  <si>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</si>
  <si>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</si>
  <si>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</si>
  <si>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</si>
  <si>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</si>
  <si>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</si>
  <si>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</si>
  <si>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</si>
  <si>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</si>
  <si>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</si>
  <si>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</si>
  <si>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</si>
  <si>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</si>
  <si>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</si>
  <si>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</si>
  <si>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</si>
  <si>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</si>
  <si>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</si>
  <si>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</si>
  <si>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</si>
  <si>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</si>
  <si>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</si>
  <si>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</si>
  <si>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</si>
  <si>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</si>
  <si>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</si>
  <si>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</si>
  <si>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</si>
  <si>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</si>
  <si>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</si>
  <si>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</si>
  <si>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</si>
  <si>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</si>
  <si>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</si>
  <si>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</si>
  <si>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</si>
  <si>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</si>
  <si>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</si>
  <si>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</si>
  <si>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</si>
  <si>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</si>
  <si>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</si>
  <si>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</si>
  <si>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</si>
  <si>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</si>
  <si>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</si>
  <si>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</si>
  <si>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</si>
  <si>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</si>
  <si>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</si>
  <si>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</si>
  <si>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</si>
  <si>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</si>
  <si>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</si>
  <si>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</si>
  <si>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</si>
  <si>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</si>
  <si>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</si>
  <si>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</si>
  <si>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</si>
  <si>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</si>
  <si>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</si>
  <si>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</si>
  <si>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</si>
  <si>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</si>
  <si>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</si>
  <si>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</si>
  <si>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</si>
  <si>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</si>
  <si>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</si>
  <si>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</si>
  <si>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</si>
  <si>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</si>
  <si>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</si>
  <si>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</si>
  <si>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</si>
  <si>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</si>
  <si>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</si>
  <si>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</si>
  <si>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</si>
  <si>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</si>
  <si>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</si>
  <si>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</si>
  <si>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</si>
  <si>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</si>
  <si>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</si>
  <si>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</si>
  <si>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</si>
  <si>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</si>
  <si>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</si>
  <si>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</si>
  <si>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</si>
  <si>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</si>
  <si>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</si>
  <si>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</si>
  <si>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</si>
  <si>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</si>
  <si>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</si>
  <si>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</si>
  <si>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</si>
  <si>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</si>
  <si>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</si>
  <si>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</si>
  <si>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</si>
  <si>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</si>
  <si>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</si>
  <si>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</si>
  <si>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</si>
  <si>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</si>
  <si>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</si>
  <si>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</si>
  <si>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</si>
  <si>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</si>
  <si>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</si>
  <si>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</si>
  <si>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</si>
  <si>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</si>
  <si>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</si>
  <si>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</si>
  <si>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</si>
  <si>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</si>
  <si>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</si>
  <si>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</si>
  <si>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</si>
  <si>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</si>
  <si>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</si>
  <si>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</si>
  <si>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</si>
  <si>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</si>
  <si>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</si>
  <si>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</si>
  <si>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</si>
  <si>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</si>
  <si>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</si>
  <si>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</si>
  <si>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</si>
  <si>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</si>
  <si>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</si>
  <si>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</si>
  <si>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</si>
  <si>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</si>
  <si>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</si>
  <si>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</si>
  <si>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</si>
  <si>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</si>
  <si>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</si>
  <si>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</si>
  <si>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</si>
  <si>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</si>
  <si>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</si>
  <si>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</si>
  <si>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</si>
  <si>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</si>
  <si>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</si>
  <si>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</si>
  <si>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</si>
  <si>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</si>
  <si>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</si>
  <si>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</si>
  <si>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</si>
  <si>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</si>
  <si>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</si>
  <si>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</si>
  <si>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</si>
  <si>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</si>
  <si>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</si>
  <si>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</si>
  <si>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</si>
  <si>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</si>
  <si>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</si>
  <si>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</si>
  <si>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</si>
  <si>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</si>
  <si>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</si>
  <si>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</si>
  <si>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</si>
  <si>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</si>
  <si>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</si>
  <si>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</si>
  <si>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</si>
  <si>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</si>
  <si>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</si>
  <si>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</si>
  <si>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</si>
  <si>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</si>
  <si>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</si>
  <si>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</si>
  <si>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</si>
  <si>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</si>
  <si>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</si>
  <si>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</si>
  <si>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</si>
  <si>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</si>
  <si>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</si>
  <si>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</si>
  <si>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</si>
  <si>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</si>
  <si>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</si>
  <si>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</si>
  <si>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</si>
  <si>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</si>
  <si>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</si>
  <si>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</si>
  <si>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</si>
  <si>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</si>
  <si>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</si>
  <si>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</si>
  <si>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</si>
  <si>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</si>
  <si>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</si>
  <si>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</si>
  <si>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</si>
  <si>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</si>
  <si>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</si>
  <si>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</si>
  <si>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</si>
  <si>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</si>
  <si>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</si>
  <si>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</si>
  <si>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</si>
  <si>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</si>
  <si>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</si>
  <si>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</si>
  <si>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</si>
  <si>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</si>
  <si>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</si>
  <si>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</si>
  <si>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</si>
  <si>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</si>
  <si>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</si>
  <si>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</si>
  <si>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</si>
  <si>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</si>
  <si>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</si>
  <si>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</si>
  <si>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</si>
  <si>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</si>
  <si>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</si>
  <si>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</si>
  <si>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</si>
  <si>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</si>
  <si>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</si>
  <si>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</si>
  <si>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</si>
  <si>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</si>
  <si>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</si>
  <si>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</si>
  <si>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</si>
  <si>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</si>
  <si>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</si>
  <si>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</si>
  <si>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</si>
  <si>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</si>
  <si>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</si>
  <si>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</si>
  <si>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</si>
  <si>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</si>
  <si>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</si>
  <si>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</si>
  <si>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</si>
  <si>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</si>
  <si>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</si>
  <si>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</si>
  <si>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</si>
  <si>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</si>
  <si>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</si>
  <si>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</si>
  <si>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</si>
  <si>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</si>
  <si>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</si>
  <si>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</si>
  <si>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</si>
  <si>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</si>
  <si>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</si>
  <si>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</si>
  <si>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</si>
  <si>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</si>
  <si>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</si>
  <si>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</si>
  <si>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</si>
  <si>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</si>
  <si>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</si>
  <si>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</si>
  <si>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</si>
  <si>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</si>
  <si>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</si>
  <si>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</si>
  <si>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</si>
  <si>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</si>
  <si>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</si>
  <si>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</si>
  <si>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</si>
  <si>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</si>
  <si>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</si>
  <si>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</si>
  <si>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</si>
  <si>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</si>
  <si>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</si>
  <si>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</si>
  <si>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</si>
  <si>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</si>
  <si>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</si>
  <si>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</si>
  <si>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</si>
  <si>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</si>
  <si>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</si>
  <si>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</si>
  <si>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</si>
  <si>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</si>
  <si>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</si>
  <si>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</si>
  <si>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</si>
  <si>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</si>
  <si>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</si>
  <si>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</si>
  <si>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</si>
  <si>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</si>
  <si>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</si>
  <si>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</si>
  <si>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</si>
  <si>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</si>
  <si>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</si>
  <si>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</si>
  <si>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</si>
  <si>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</si>
  <si>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</si>
  <si>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</si>
  <si>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</si>
  <si>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</si>
  <si>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</si>
  <si>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</si>
  <si>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</si>
  <si>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</si>
  <si>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</si>
  <si>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</si>
  <si>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</si>
  <si>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</si>
  <si>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</si>
  <si>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</si>
  <si>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</si>
  <si>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</si>
  <si>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</si>
  <si>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</si>
  <si>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</si>
  <si>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</si>
  <si>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</si>
  <si>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</si>
  <si>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</si>
  <si>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</si>
  <si>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</si>
  <si>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</si>
  <si>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</si>
  <si>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</si>
  <si>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</si>
  <si>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</si>
  <si>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</si>
  <si>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</si>
  <si>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</si>
  <si>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</si>
  <si>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</si>
  <si>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</si>
  <si>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</si>
  <si>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</si>
  <si>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</si>
  <si>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</si>
  <si>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</si>
  <si>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</si>
  <si>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</si>
  <si>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</si>
  <si>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</si>
  <si>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</si>
  <si>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</si>
  <si>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</si>
  <si>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</si>
  <si>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</si>
  <si>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</si>
  <si>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</si>
  <si>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</si>
  <si>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</si>
  <si>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</si>
  <si>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</si>
  <si>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</si>
  <si>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</si>
  <si>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</si>
  <si>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</si>
  <si>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</si>
  <si>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</si>
  <si>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</si>
  <si>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</si>
  <si>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</si>
  <si>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</si>
  <si>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</si>
  <si>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</si>
  <si>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</si>
  <si>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</si>
  <si>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</si>
  <si>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</si>
  <si>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</si>
  <si>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</si>
  <si>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</si>
  <si>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</si>
  <si>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</si>
  <si>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</si>
  <si>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</si>
  <si>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</si>
  <si>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</si>
  <si>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</si>
  <si>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</si>
  <si>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</si>
  <si>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</si>
  <si>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</si>
  <si>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</si>
  <si>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</si>
  <si>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</si>
  <si>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</si>
  <si>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</si>
  <si>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</si>
  <si>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</si>
  <si>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</si>
  <si>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</si>
  <si>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</si>
  <si>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</si>
  <si>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</si>
  <si>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</si>
  <si>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</si>
  <si>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</si>
  <si>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</si>
  <si>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</si>
  <si>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</si>
  <si>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</si>
  <si>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</si>
  <si>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</si>
  <si>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</si>
  <si>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</si>
  <si>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</si>
  <si>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</si>
  <si>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</si>
  <si>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</si>
  <si>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</si>
  <si>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</si>
  <si>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</si>
  <si>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</si>
  <si>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</si>
  <si>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</si>
  <si>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</si>
  <si>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</si>
  <si>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</si>
  <si>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</si>
  <si>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</si>
  <si>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</si>
  <si>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</si>
  <si>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</si>
  <si>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</si>
  <si>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</si>
  <si>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</si>
  <si>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</si>
  <si>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</si>
  <si>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</si>
  <si>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</si>
  <si>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</si>
  <si>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</si>
  <si>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</si>
  <si>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</si>
  <si>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</si>
  <si>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</si>
  <si>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</si>
  <si>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</si>
  <si>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</si>
  <si>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</si>
  <si>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</si>
  <si>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</si>
  <si>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</si>
  <si>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</si>
  <si>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</si>
  <si>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</si>
  <si>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</si>
  <si>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</si>
  <si>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</si>
  <si>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</si>
  <si>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</si>
  <si>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</si>
  <si>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</si>
  <si>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</si>
  <si>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</si>
  <si>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</si>
  <si>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</si>
  <si>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</si>
  <si>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</si>
  <si>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</si>
  <si>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</si>
  <si>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</si>
  <si>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</si>
  <si>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</si>
  <si>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</si>
  <si>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</si>
  <si>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</si>
  <si>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</si>
  <si>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</si>
  <si>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</si>
  <si>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</si>
  <si>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</si>
  <si>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</si>
  <si>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</si>
  <si>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</si>
  <si>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</si>
  <si>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</si>
  <si>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</si>
  <si>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</si>
  <si>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</si>
  <si>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</si>
  <si>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</si>
  <si>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</si>
  <si>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</si>
  <si>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</si>
  <si>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</si>
  <si>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</si>
  <si>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</si>
  <si>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</si>
  <si>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</si>
  <si>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</si>
  <si>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</si>
  <si>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</si>
  <si>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</si>
  <si>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</si>
  <si>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</si>
  <si>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</si>
  <si>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</si>
  <si>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</si>
  <si>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</si>
  <si>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</si>
  <si>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</si>
  <si>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</si>
  <si>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</si>
  <si>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</si>
  <si>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</si>
  <si>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</si>
  <si>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</si>
  <si>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</si>
  <si>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</si>
  <si>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</si>
  <si>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</si>
  <si>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</si>
  <si>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</si>
  <si>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</si>
  <si>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</si>
  <si>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</si>
  <si>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</si>
  <si>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</si>
  <si>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</si>
  <si>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</si>
  <si>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</si>
  <si>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</si>
  <si>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</si>
  <si>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</si>
  <si>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</si>
  <si>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</si>
  <si>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</si>
  <si>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</si>
  <si>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</si>
  <si>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</si>
  <si>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</si>
  <si>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</si>
  <si>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</si>
  <si>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</si>
  <si>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</si>
  <si>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</si>
  <si>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</si>
  <si>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</si>
  <si>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</si>
  <si>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</si>
  <si>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</si>
  <si>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</si>
  <si>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</si>
  <si>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</si>
  <si>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</si>
  <si>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</si>
  <si>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</si>
  <si>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</si>
  <si>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</si>
  <si>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</si>
  <si>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</si>
  <si>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</si>
  <si>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</si>
  <si>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</si>
  <si>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</si>
  <si>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</si>
  <si>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</si>
  <si>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</si>
  <si>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</si>
  <si>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</si>
  <si>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</si>
  <si>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</si>
  <si>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</si>
  <si>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</si>
  <si>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</si>
  <si>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</si>
  <si>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</si>
  <si>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</si>
  <si>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</si>
  <si>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</si>
  <si>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</si>
  <si>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</si>
  <si>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</si>
  <si>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</si>
  <si>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</si>
  <si>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</si>
  <si>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</si>
  <si>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</si>
  <si>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</si>
  <si>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</si>
  <si>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</si>
  <si>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</si>
  <si>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</si>
  <si>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</si>
  <si>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</si>
  <si>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</si>
  <si>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</si>
  <si>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</si>
  <si>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</si>
  <si>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</si>
  <si>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</si>
  <si>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</si>
  <si>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</si>
  <si>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</si>
  <si>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</si>
  <si>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</si>
  <si>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</si>
  <si>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</si>
  <si>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</si>
  <si>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</si>
  <si>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</si>
  <si>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</si>
  <si>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</si>
  <si>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</si>
  <si>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</si>
  <si>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</si>
  <si>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</si>
  <si>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</si>
  <si>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</si>
  <si>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</si>
  <si>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</si>
  <si>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</si>
  <si>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</si>
  <si>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</si>
  <si>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</si>
  <si>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</si>
  <si>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</si>
  <si>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</si>
  <si>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</si>
  <si>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</si>
  <si>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</si>
  <si>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</si>
  <si>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</si>
  <si>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</si>
  <si>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</si>
  <si>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</si>
  <si>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</si>
  <si>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</si>
  <si>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</si>
  <si>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</si>
  <si>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</si>
  <si>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</si>
  <si>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</si>
  <si>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</si>
  <si>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</si>
  <si>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</si>
  <si>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</si>
  <si>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</si>
  <si>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</si>
  <si>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</si>
  <si>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</si>
  <si>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</si>
  <si>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</si>
  <si>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</si>
  <si>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</si>
  <si>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</si>
  <si>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</si>
  <si>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</si>
  <si>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</si>
  <si>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</si>
  <si>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</si>
  <si>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</si>
  <si>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</si>
  <si>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</si>
  <si>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</si>
  <si>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</si>
  <si>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</si>
  <si>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</si>
  <si>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</si>
  <si>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</si>
  <si>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</si>
  <si>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</si>
  <si>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</si>
  <si>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</si>
  <si>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</si>
  <si>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</si>
  <si>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</si>
  <si>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</si>
  <si>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</si>
  <si>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</si>
  <si>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</si>
  <si>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</si>
  <si>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</si>
  <si>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</si>
  <si>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</si>
  <si>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</si>
  <si>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</si>
  <si>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</si>
  <si>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</si>
  <si>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</si>
  <si>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</si>
  <si>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</si>
  <si>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</si>
  <si>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</si>
  <si>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</si>
  <si>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</si>
  <si>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</si>
  <si>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</si>
  <si>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</si>
  <si>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</si>
  <si>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</si>
  <si>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</si>
  <si>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</si>
  <si>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</si>
  <si>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</si>
  <si>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</si>
  <si>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</si>
  <si>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</si>
  <si>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</si>
  <si>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</si>
  <si>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</si>
  <si>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</si>
  <si>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</si>
  <si>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</si>
  <si>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</si>
  <si>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</si>
  <si>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</si>
  <si>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</si>
  <si>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</si>
  <si>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</si>
  <si>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</si>
  <si>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</si>
  <si>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</si>
  <si>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</si>
  <si>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</si>
  <si>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</si>
  <si>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</si>
  <si>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</si>
  <si>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</si>
  <si>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</si>
  <si>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</si>
  <si>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</si>
  <si>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</si>
  <si>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</si>
  <si>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</si>
  <si>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</si>
  <si>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</si>
  <si>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</si>
  <si>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</si>
  <si>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</si>
  <si>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</si>
  <si>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</si>
  <si>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</si>
  <si>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</si>
  <si>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</si>
  <si>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</si>
  <si>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</si>
  <si>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</si>
  <si>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</si>
  <si>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</si>
  <si>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</si>
  <si>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</si>
  <si>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</si>
  <si>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</si>
  <si>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</si>
  <si>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</si>
  <si>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</si>
  <si>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</si>
  <si>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</si>
  <si>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</si>
  <si>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</si>
  <si>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</si>
  <si>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</si>
  <si>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</si>
  <si>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</si>
  <si>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</si>
  <si>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</si>
  <si>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</si>
  <si>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</si>
  <si>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</si>
  <si>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</si>
  <si>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</si>
  <si>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</si>
  <si>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</si>
  <si>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</si>
  <si>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</si>
  <si>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</si>
  <si>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</si>
  <si>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</si>
  <si>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</si>
  <si>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</si>
  <si>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</si>
  <si>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</si>
  <si>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</si>
  <si>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</si>
  <si>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</si>
  <si>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</si>
  <si>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</si>
  <si>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</si>
  <si>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</si>
  <si>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</si>
  <si>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</si>
  <si>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</si>
  <si>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</si>
  <si>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</si>
  <si>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</si>
  <si>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</si>
  <si>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</si>
  <si>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</si>
  <si>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</si>
  <si>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</si>
  <si>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</si>
  <si>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</si>
  <si>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</si>
  <si>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</si>
  <si>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</si>
  <si>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</si>
  <si>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</si>
  <si>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</si>
  <si>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</si>
  <si>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</si>
  <si>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</si>
  <si>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</si>
  <si>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</si>
  <si>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</si>
  <si>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</si>
  <si>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</si>
  <si>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</si>
  <si>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</si>
  <si>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</si>
  <si>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</si>
  <si>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</si>
  <si>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</si>
  <si>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</si>
  <si>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</si>
  <si>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</si>
  <si>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</si>
  <si>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</si>
  <si>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</si>
  <si>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</si>
  <si>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</si>
  <si>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</si>
  <si>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</si>
  <si>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</si>
  <si>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</si>
  <si>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</si>
  <si>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</si>
  <si>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</si>
  <si>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</si>
  <si>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</si>
  <si>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</si>
  <si>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</si>
  <si>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</si>
  <si>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</si>
  <si>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</si>
  <si>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</si>
  <si>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</si>
  <si>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</si>
  <si>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</si>
  <si>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</si>
  <si>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</si>
  <si>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</si>
  <si>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</si>
  <si>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</si>
  <si>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</si>
  <si>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</si>
  <si>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</si>
  <si>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</si>
  <si>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</si>
  <si>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</si>
  <si>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</si>
  <si>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</si>
  <si>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</si>
  <si>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</si>
  <si>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</si>
  <si>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</si>
  <si>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</si>
  <si>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</si>
  <si>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</si>
  <si>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</si>
  <si>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</si>
  <si>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</si>
  <si>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</si>
  <si>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</si>
  <si>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</si>
  <si>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</si>
  <si>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</si>
  <si>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</si>
  <si>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</si>
  <si>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</si>
  <si>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</si>
  <si>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</si>
  <si>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</si>
  <si>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</si>
  <si>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</si>
  <si>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</si>
  <si>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</si>
  <si>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</si>
  <si>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</si>
  <si>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</si>
  <si>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</si>
  <si>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</si>
  <si>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</si>
  <si>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</si>
  <si>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</si>
  <si>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</si>
  <si>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</si>
  <si>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</si>
  <si>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</si>
  <si>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</si>
  <si>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</si>
  <si>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</si>
  <si>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</si>
  <si>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</si>
  <si>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</si>
  <si>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</si>
  <si>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</si>
  <si>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</si>
  <si>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</si>
  <si>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</si>
  <si>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</si>
  <si>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</si>
  <si>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</si>
  <si>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</si>
  <si>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</si>
  <si>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</si>
  <si>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</si>
  <si>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</si>
  <si>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</si>
  <si>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</si>
  <si>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</si>
  <si>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</si>
  <si>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</si>
  <si>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</si>
  <si>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</si>
  <si>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</si>
  <si>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</si>
  <si>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</si>
  <si>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</si>
  <si>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</si>
  <si>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</si>
  <si>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</si>
  <si>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</si>
  <si>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</si>
  <si>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</si>
  <si>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</si>
  <si>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</si>
  <si>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</si>
  <si>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</si>
  <si>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</si>
  <si>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</si>
  <si>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</si>
  <si>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</si>
  <si>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</si>
  <si>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</si>
  <si>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</si>
  <si>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</si>
  <si>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</si>
  <si>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</si>
  <si>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</si>
  <si>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</si>
  <si>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</si>
  <si>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</si>
  <si>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</si>
  <si>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</si>
  <si>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</si>
  <si>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</si>
  <si>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</si>
  <si>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</si>
  <si>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</si>
  <si>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</si>
  <si>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</si>
  <si>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</si>
  <si>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</si>
  <si>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</si>
  <si>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</si>
  <si>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</si>
  <si>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</si>
  <si>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</si>
  <si>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</si>
  <si>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</si>
  <si>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</si>
  <si>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</si>
  <si>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</si>
  <si>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</si>
  <si>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</si>
  <si>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</si>
  <si>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</si>
  <si>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</si>
  <si>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</si>
  <si>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</si>
  <si>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</si>
  <si>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</si>
  <si>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</si>
  <si>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</si>
  <si>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</si>
  <si>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</si>
  <si>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</si>
  <si>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</si>
  <si>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</si>
  <si>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</si>
  <si>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</si>
  <si>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</si>
  <si>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</si>
  <si>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</si>
  <si>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</si>
  <si>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</si>
  <si>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</si>
  <si>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</si>
  <si>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</si>
  <si>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</si>
  <si>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</si>
  <si>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</si>
  <si>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</si>
  <si>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</si>
  <si>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</si>
  <si>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</si>
  <si>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</si>
  <si>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</si>
  <si>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</si>
  <si>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</si>
  <si>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</si>
  <si>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</si>
  <si>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</si>
  <si>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</si>
  <si>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</si>
  <si>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</si>
  <si>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</si>
  <si>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</si>
  <si>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</si>
  <si>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</si>
  <si>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</si>
  <si>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</si>
  <si>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</si>
  <si>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</si>
  <si>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</si>
  <si>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</si>
  <si>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</si>
  <si>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</si>
  <si>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</si>
  <si>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</si>
  <si>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</si>
  <si>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</si>
  <si>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</si>
  <si>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</si>
  <si>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</si>
  <si>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</si>
  <si>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</si>
  <si>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</si>
  <si>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</si>
  <si>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</si>
  <si>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</si>
  <si>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</si>
  <si>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</si>
  <si>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</si>
  <si>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</si>
  <si>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</si>
  <si>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</si>
  <si>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</si>
  <si>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</si>
  <si>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</si>
  <si>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</si>
  <si>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</si>
  <si>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</si>
  <si>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</si>
  <si>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</si>
  <si>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</si>
  <si>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</si>
  <si>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</si>
  <si>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</si>
  <si>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</si>
  <si>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</si>
  <si>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</si>
  <si>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</si>
  <si>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</si>
  <si>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</si>
  <si>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</si>
  <si>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</si>
  <si>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</si>
  <si>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</si>
  <si>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</si>
  <si>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</si>
  <si>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</si>
  <si>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</si>
  <si>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</si>
  <si>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</si>
  <si>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</si>
  <si>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</si>
  <si>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</si>
  <si>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</si>
  <si>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</si>
  <si>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</si>
  <si>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</si>
  <si>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</si>
  <si>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</si>
  <si>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</si>
  <si>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</si>
  <si>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</si>
  <si>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</si>
  <si>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</si>
  <si>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</si>
  <si>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</si>
  <si>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</si>
  <si>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</si>
  <si>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</si>
  <si>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</si>
  <si>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</si>
  <si>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</si>
  <si>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</si>
  <si>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</si>
  <si>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</si>
  <si>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</si>
  <si>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</si>
  <si>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</si>
  <si>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</si>
  <si>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</si>
  <si>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</si>
  <si>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</si>
  <si>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</si>
  <si>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</si>
  <si>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</si>
  <si>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</si>
  <si>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</si>
  <si>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</si>
  <si>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</si>
  <si>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</si>
  <si>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</si>
  <si>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</si>
  <si>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</si>
  <si>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</si>
  <si>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</si>
  <si>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</si>
  <si>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</si>
  <si>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</si>
  <si>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</si>
  <si>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</si>
  <si>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</si>
  <si>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</si>
  <si>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</si>
  <si>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</si>
  <si>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</si>
  <si>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</si>
  <si>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</si>
  <si>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</si>
  <si>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</si>
  <si>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</si>
  <si>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</si>
  <si>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</si>
  <si>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</si>
  <si>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</si>
  <si>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</si>
  <si>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</si>
  <si>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</si>
  <si>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</si>
  <si>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</si>
  <si>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</si>
  <si>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</si>
  <si>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</si>
  <si>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</si>
  <si>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</si>
  <si>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</si>
  <si>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</si>
  <si>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</si>
  <si>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</si>
  <si>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</si>
  <si>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</si>
  <si>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</si>
  <si>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</si>
  <si>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</si>
  <si>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</si>
  <si>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</si>
  <si>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</si>
  <si>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</si>
  <si>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</si>
  <si>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</si>
  <si>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</si>
  <si>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</si>
  <si>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</si>
  <si>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</si>
  <si>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</si>
  <si>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</si>
  <si>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</si>
  <si>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</si>
  <si>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</si>
  <si>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</si>
  <si>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</si>
  <si>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</si>
  <si>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</si>
  <si>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</si>
  <si>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</si>
  <si>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</si>
  <si>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</si>
  <si>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</si>
  <si>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</si>
  <si>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</si>
  <si>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</si>
  <si>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</si>
  <si>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</si>
  <si>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</si>
  <si>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</si>
  <si>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</si>
  <si>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</si>
  <si>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</si>
  <si>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</si>
  <si>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</si>
  <si>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</si>
  <si>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</si>
  <si>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</si>
  <si>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</si>
  <si>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</si>
  <si>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</si>
  <si>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</si>
  <si>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</si>
  <si>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</si>
  <si>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</si>
  <si>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</si>
  <si>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</si>
  <si>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</si>
  <si>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</si>
  <si>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</si>
  <si>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</si>
  <si>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</si>
  <si>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</si>
  <si>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</si>
  <si>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</si>
  <si>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</si>
  <si>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</si>
  <si>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</si>
  <si>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</si>
  <si>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</si>
  <si>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</si>
  <si>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</si>
  <si>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</si>
  <si>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</si>
  <si>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</si>
  <si>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</si>
  <si>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</si>
  <si>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</si>
  <si>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</si>
  <si>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</si>
  <si>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</si>
  <si>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</si>
  <si>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</si>
  <si>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</si>
  <si>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</si>
  <si>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</si>
  <si>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</si>
  <si>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</si>
  <si>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</si>
  <si>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</si>
  <si>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</si>
  <si>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</si>
  <si>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</si>
  <si>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</si>
  <si>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</si>
  <si>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</si>
  <si>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</si>
  <si>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</si>
  <si>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</si>
  <si>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</si>
  <si>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</si>
  <si>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</si>
  <si>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</si>
  <si>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</si>
  <si>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</si>
  <si>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</si>
  <si>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</si>
  <si>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</si>
  <si>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</si>
  <si>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</si>
  <si>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</si>
  <si>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</si>
  <si>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</si>
  <si>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</si>
  <si>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</si>
  <si>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</si>
  <si>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</si>
  <si>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</si>
  <si>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</si>
  <si>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</si>
  <si>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</si>
  <si>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</si>
  <si>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</si>
  <si>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</si>
  <si>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</si>
  <si>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</si>
  <si>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</si>
  <si>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</si>
  <si>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</si>
  <si>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</si>
  <si>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</si>
  <si>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</si>
  <si>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</si>
  <si>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</si>
  <si>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</si>
  <si>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</si>
  <si>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</si>
  <si>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</si>
  <si>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</si>
  <si>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</si>
  <si>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</si>
  <si>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</si>
  <si>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</si>
  <si>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</si>
  <si>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</si>
  <si>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</si>
  <si>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</si>
  <si>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</si>
  <si>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</si>
  <si>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</si>
  <si>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</si>
  <si>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</si>
  <si>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</si>
  <si>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</si>
  <si>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</si>
  <si>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</si>
  <si>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</si>
  <si>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</si>
  <si>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</si>
  <si>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</si>
  <si>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</si>
  <si>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</si>
  <si>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</si>
  <si>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</si>
  <si>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</si>
  <si>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</si>
  <si>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</si>
  <si>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</si>
  <si>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</si>
  <si>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</si>
  <si>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</si>
  <si>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</si>
  <si>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</si>
  <si>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</si>
  <si>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</si>
  <si>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</si>
  <si>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</si>
  <si>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</si>
  <si>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</si>
  <si>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</si>
  <si>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</si>
  <si>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</si>
  <si>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</si>
  <si>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</si>
  <si>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</si>
  <si>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</si>
  <si>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</si>
  <si>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</si>
  <si>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</si>
  <si>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</si>
  <si>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</si>
  <si>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</si>
  <si>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</si>
  <si>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</si>
  <si>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</si>
  <si>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</si>
  <si>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</si>
  <si>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</si>
  <si>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</si>
  <si>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</si>
  <si>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</si>
  <si>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</si>
  <si>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</si>
  <si>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</si>
  <si>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</si>
  <si>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</si>
  <si>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</si>
  <si>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</si>
  <si>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</si>
  <si>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</si>
  <si>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</si>
  <si>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</si>
  <si>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</si>
  <si>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</si>
  <si>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</si>
  <si>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</si>
  <si>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</si>
  <si>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</si>
  <si>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</si>
  <si>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</si>
  <si>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</si>
  <si>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</si>
  <si>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</si>
  <si>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</si>
  <si>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</si>
  <si>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</si>
  <si>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</si>
  <si>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</si>
  <si>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</si>
  <si>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</si>
  <si>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</si>
  <si>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</si>
  <si>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</si>
  <si>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</si>
  <si>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</si>
  <si>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</si>
  <si>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</si>
  <si>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</si>
  <si>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</si>
  <si>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</si>
  <si>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</si>
  <si>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</si>
  <si>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</si>
  <si>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</si>
  <si>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</si>
  <si>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</si>
  <si>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</si>
  <si>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</si>
  <si>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</si>
  <si>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</si>
  <si>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</si>
  <si>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</si>
  <si>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</si>
  <si>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</si>
  <si>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</si>
  <si>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</si>
  <si>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</si>
  <si>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</si>
  <si>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</si>
  <si>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</si>
  <si>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</si>
  <si>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</si>
  <si>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</si>
  <si>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</si>
  <si>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</si>
  <si>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</si>
  <si>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</si>
  <si>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</si>
  <si>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</si>
  <si>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</si>
  <si>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</si>
  <si>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</si>
  <si>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</si>
  <si>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</si>
  <si>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</si>
  <si>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</si>
  <si>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</si>
  <si>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</si>
  <si>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</si>
  <si>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</si>
  <si>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</si>
  <si>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</si>
  <si>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</si>
  <si>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</si>
  <si>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</si>
  <si>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</si>
  <si>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</si>
  <si>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</si>
  <si>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</si>
  <si>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</si>
  <si>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</si>
  <si>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</si>
  <si>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</si>
  <si>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</si>
  <si>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</si>
  <si>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</si>
  <si>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</si>
  <si>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</si>
  <si>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</si>
  <si>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</si>
  <si>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</si>
  <si>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</si>
  <si>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</si>
  <si>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</si>
  <si>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</si>
  <si>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</si>
  <si>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</si>
  <si>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</si>
  <si>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</si>
  <si>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</si>
  <si>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</si>
  <si>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</si>
  <si>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</si>
  <si>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</si>
  <si>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</si>
  <si>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</si>
  <si>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</si>
  <si>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</si>
  <si>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</si>
  <si>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</si>
  <si>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</si>
  <si>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</si>
  <si>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</si>
  <si>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</si>
  <si>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</si>
  <si>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</si>
  <si>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</si>
  <si>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</si>
  <si>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</si>
  <si>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</si>
  <si>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</si>
  <si>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</si>
  <si>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</si>
  <si>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</si>
  <si>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</si>
  <si>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</si>
  <si>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</si>
  <si>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</si>
  <si>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</si>
  <si>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</si>
  <si>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</si>
  <si>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</si>
  <si>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</si>
  <si>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</si>
  <si>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</si>
  <si>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</si>
  <si>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</si>
  <si>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</si>
  <si>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</si>
  <si>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</si>
  <si>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</si>
  <si>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</si>
  <si>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</si>
  <si>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</si>
  <si>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</si>
  <si>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</si>
  <si>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</si>
  <si>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</si>
  <si>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</si>
  <si>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</si>
  <si>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</si>
  <si>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</si>
  <si>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</si>
  <si>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</si>
  <si>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</si>
  <si>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</si>
  <si>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</si>
  <si>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</si>
  <si>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</si>
  <si>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</si>
  <si>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</si>
  <si>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</si>
  <si>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</si>
  <si>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</si>
  <si>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</si>
  <si>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</si>
  <si>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</si>
  <si>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</si>
  <si>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</si>
  <si>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</si>
  <si>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</si>
  <si>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</si>
  <si>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</si>
  <si>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</si>
  <si>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</si>
  <si>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</si>
  <si>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</si>
  <si>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</si>
  <si>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</si>
  <si>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</si>
  <si>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</si>
  <si>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</si>
  <si>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</si>
  <si>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</si>
  <si>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</si>
  <si>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</si>
  <si>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</si>
  <si>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</si>
  <si>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</si>
  <si>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</si>
  <si>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</si>
  <si>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</si>
  <si>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</si>
  <si>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</si>
  <si>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</si>
  <si>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</si>
  <si>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</si>
  <si>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</si>
  <si>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</si>
  <si>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</si>
  <si>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</si>
  <si>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</si>
  <si>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</si>
  <si>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</si>
  <si>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</si>
  <si>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</si>
  <si>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</si>
  <si>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</si>
  <si>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</si>
  <si>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</si>
  <si>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</si>
  <si>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</si>
  <si>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</si>
  <si>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</si>
  <si>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</si>
  <si>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</si>
  <si>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</si>
  <si>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</si>
  <si>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</si>
  <si>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</si>
  <si>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</si>
  <si>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</si>
  <si>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</si>
  <si>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</si>
  <si>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</si>
  <si>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</si>
  <si>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</si>
  <si>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</si>
  <si>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</si>
  <si>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</si>
  <si>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</si>
  <si>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</si>
  <si>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</si>
  <si>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</si>
  <si>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</si>
  <si>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</si>
  <si>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</si>
  <si>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</si>
  <si>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</si>
  <si>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</si>
  <si>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</si>
  <si>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</si>
  <si>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</si>
  <si>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</si>
  <si>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</si>
  <si>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</si>
  <si>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</si>
  <si>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</si>
  <si>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</si>
  <si>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</si>
  <si>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</si>
  <si>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</si>
  <si>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</si>
  <si>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</si>
  <si>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</si>
  <si>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</si>
  <si>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</si>
  <si>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</si>
  <si>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</si>
  <si>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</si>
  <si>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</si>
  <si>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</si>
  <si>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</si>
  <si>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</si>
  <si>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</si>
  <si>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</si>
  <si>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</si>
  <si>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</si>
  <si>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</si>
  <si>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</si>
  <si>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</si>
  <si>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</si>
  <si>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</si>
  <si>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</si>
  <si>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</si>
  <si>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</si>
  <si>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</si>
  <si>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</si>
  <si>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</si>
  <si>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</si>
  <si>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</si>
  <si>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</si>
  <si>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</si>
  <si>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</si>
  <si>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</si>
  <si>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</si>
  <si>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</si>
  <si>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</si>
  <si>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</si>
  <si>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</si>
  <si>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</si>
  <si>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</si>
  <si>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</si>
  <si>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</si>
  <si>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</si>
  <si>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</si>
  <si>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</si>
  <si>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</si>
  <si>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</si>
  <si>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</si>
  <si>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</si>
  <si>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</si>
  <si>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</si>
  <si>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</si>
  <si>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</si>
  <si>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</si>
  <si>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</si>
  <si>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</si>
  <si>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</si>
  <si>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</si>
  <si>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</si>
  <si>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</si>
  <si>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</si>
  <si>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</si>
  <si>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</si>
  <si>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</si>
  <si>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</si>
  <si>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</si>
  <si>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</si>
  <si>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</si>
  <si>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</si>
  <si>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</si>
  <si>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</si>
  <si>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</si>
  <si>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</si>
  <si>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</si>
  <si>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</si>
  <si>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</si>
  <si>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</si>
  <si>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</si>
  <si>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</si>
  <si>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</si>
  <si>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</si>
  <si>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</si>
  <si>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</si>
  <si>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</si>
  <si>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</si>
  <si>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</si>
  <si>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</si>
  <si>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</si>
  <si>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</si>
  <si>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</si>
  <si>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</si>
  <si>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</si>
  <si>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</si>
  <si>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</si>
  <si>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</si>
  <si>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</si>
  <si>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</si>
  <si>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</si>
  <si>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</si>
  <si>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</si>
  <si>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</si>
  <si>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</si>
  <si>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</si>
  <si>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</si>
  <si>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</si>
  <si>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</si>
  <si>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</si>
  <si>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</si>
  <si>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</si>
  <si>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</si>
  <si>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</si>
  <si>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</si>
  <si>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</si>
  <si>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</si>
  <si>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</si>
  <si>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</si>
  <si>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</si>
  <si>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</si>
  <si>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</si>
  <si>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</si>
  <si>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</si>
  <si>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</si>
  <si>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</si>
  <si>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</si>
  <si>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</si>
  <si>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</si>
  <si>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</si>
  <si>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</si>
  <si>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</si>
  <si>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</si>
  <si>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</si>
  <si>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</si>
  <si>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</si>
  <si>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</si>
  <si>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</si>
  <si>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</si>
  <si>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</si>
  <si>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</si>
  <si>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</si>
  <si>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</si>
  <si>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</si>
  <si>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</si>
  <si>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</si>
  <si>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</si>
  <si>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</si>
  <si>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</si>
  <si>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</si>
  <si>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</si>
  <si>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</si>
  <si>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</si>
  <si>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</si>
  <si>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</si>
  <si>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</si>
  <si>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</si>
  <si>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</si>
  <si>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</si>
  <si>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</si>
  <si>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</si>
  <si>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</si>
  <si>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</si>
  <si>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</si>
  <si>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</si>
  <si>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</si>
  <si>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</si>
  <si>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</si>
  <si>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</si>
  <si>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</si>
  <si>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</si>
  <si>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</si>
  <si>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</si>
  <si>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</si>
  <si>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</si>
  <si>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</si>
  <si>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</si>
  <si>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</si>
  <si>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</si>
  <si>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</si>
  <si>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</si>
  <si>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</si>
  <si>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</si>
  <si>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</si>
  <si>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</si>
  <si>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</si>
  <si>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</si>
  <si>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</si>
  <si>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</si>
  <si>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</si>
  <si>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</si>
  <si>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</si>
  <si>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</si>
  <si>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</si>
  <si>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</si>
  <si>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</si>
  <si>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</si>
  <si>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</si>
  <si>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</si>
  <si>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</si>
  <si>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</si>
  <si>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</si>
  <si>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</si>
  <si>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</si>
  <si>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</si>
  <si>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</si>
  <si>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</si>
  <si>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</si>
  <si>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</si>
  <si>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</si>
  <si>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</si>
  <si>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</si>
  <si>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</si>
  <si>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</si>
  <si>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</si>
  <si>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</si>
  <si>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</si>
  <si>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</si>
  <si>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</si>
  <si>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</si>
  <si>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</si>
  <si>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</si>
  <si>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</si>
  <si>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</si>
  <si>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</si>
  <si>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</si>
  <si>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</si>
  <si>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</si>
  <si>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</si>
  <si>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</si>
  <si>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</si>
  <si>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</si>
  <si>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</si>
  <si>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</si>
  <si>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</si>
  <si>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</si>
  <si>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</si>
  <si>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</si>
  <si>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</si>
  <si>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</si>
  <si>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</si>
  <si>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</si>
  <si>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</si>
  <si>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</si>
  <si>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</si>
  <si>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</si>
  <si>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</si>
  <si>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</si>
  <si>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</si>
  <si>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</si>
  <si>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</si>
  <si>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</si>
  <si>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</si>
  <si>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</si>
  <si>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</si>
  <si>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</si>
  <si>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</si>
  <si>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</si>
  <si>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</si>
  <si>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</si>
  <si>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</si>
  <si>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</si>
  <si>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</si>
  <si>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</si>
  <si>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</si>
  <si>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</si>
  <si>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</si>
  <si>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</si>
  <si>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</si>
  <si>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</si>
  <si>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</si>
  <si>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</si>
  <si>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</si>
  <si>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</si>
  <si>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</si>
  <si>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</si>
  <si>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</si>
  <si>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</si>
  <si>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</si>
  <si>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</si>
  <si>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</si>
  <si>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</si>
  <si>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</si>
  <si>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</si>
  <si>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</si>
  <si>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</si>
  <si>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</si>
  <si>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</si>
  <si>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</si>
  <si>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</si>
  <si>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</si>
  <si>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</si>
  <si>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</si>
  <si>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</si>
  <si>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</si>
  <si>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</si>
  <si>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</si>
  <si>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</si>
  <si>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</si>
  <si>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</si>
  <si>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</si>
  <si>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</si>
  <si>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</si>
  <si>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</si>
  <si>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</si>
  <si>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</si>
  <si>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</si>
  <si>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</si>
  <si>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</si>
  <si>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</si>
  <si>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</si>
  <si>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</si>
  <si>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</si>
  <si>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</si>
  <si>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</si>
  <si>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</si>
  <si>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</si>
  <si>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</si>
  <si>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</si>
  <si>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</si>
  <si>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</si>
  <si>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</si>
  <si>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</si>
  <si>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</si>
  <si>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</si>
  <si>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</si>
  <si>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</si>
  <si>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</si>
  <si>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</si>
  <si>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</si>
  <si>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</si>
  <si>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</si>
  <si>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</si>
  <si>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</si>
  <si>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</si>
  <si>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</si>
  <si>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</si>
  <si>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</si>
  <si>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</si>
  <si>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</si>
  <si>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</si>
  <si>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</si>
  <si>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</si>
  <si>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</si>
  <si>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</si>
  <si>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</si>
  <si>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</si>
  <si>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</si>
  <si>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</si>
  <si>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</si>
  <si>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</si>
  <si>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</si>
  <si>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</si>
  <si>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</si>
  <si>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</si>
  <si>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</si>
  <si>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</si>
  <si>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</si>
  <si>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</si>
  <si>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</si>
  <si>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</si>
  <si>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</si>
  <si>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</si>
  <si>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</si>
  <si>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</si>
  <si>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</si>
  <si>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</si>
  <si>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</si>
  <si>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</si>
  <si>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</si>
  <si>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</si>
  <si>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</si>
  <si>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</si>
  <si>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</si>
  <si>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</si>
  <si>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</si>
  <si>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</si>
  <si>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</si>
  <si>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</si>
  <si>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</si>
  <si>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</si>
  <si>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</si>
  <si>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</si>
  <si>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</si>
  <si>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</si>
  <si>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</si>
  <si>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</si>
  <si>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</si>
  <si>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</si>
  <si>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</si>
  <si>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</si>
  <si>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</si>
  <si>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</si>
  <si>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</si>
  <si>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</si>
  <si>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</si>
  <si>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</si>
  <si>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</si>
  <si>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</si>
  <si>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</si>
  <si>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</si>
  <si>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</si>
  <si>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</si>
  <si>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</si>
  <si>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</si>
  <si>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</si>
  <si>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</si>
  <si>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</si>
  <si>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</si>
  <si>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</si>
  <si>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</si>
  <si>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</si>
  <si>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</si>
  <si>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</si>
  <si>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</si>
  <si>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</si>
  <si>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</si>
  <si>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</si>
  <si>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</si>
  <si>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</si>
  <si>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</si>
  <si>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</si>
  <si>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</si>
  <si>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</si>
  <si>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</si>
  <si>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</si>
  <si>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</si>
  <si>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</si>
  <si>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</si>
  <si>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</si>
  <si>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</si>
  <si>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</si>
  <si>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</si>
  <si>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</si>
  <si>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</si>
  <si>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</si>
  <si>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</si>
  <si>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</si>
  <si>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</si>
  <si>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</si>
  <si>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</si>
  <si>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</si>
  <si>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</si>
  <si>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</si>
  <si>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</si>
  <si>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</si>
  <si>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</si>
  <si>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</si>
  <si>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</si>
  <si>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</si>
  <si>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</si>
  <si>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</si>
  <si>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</si>
  <si>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</si>
  <si>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</si>
  <si>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</si>
  <si>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</si>
  <si>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</si>
  <si>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</si>
  <si>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</si>
  <si>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</si>
  <si>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</si>
  <si>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</si>
  <si>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</si>
  <si>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</si>
  <si>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</si>
  <si>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</si>
  <si>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</si>
  <si>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</si>
  <si>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</si>
  <si>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</si>
  <si>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</si>
  <si>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</si>
  <si>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</si>
  <si>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</si>
  <si>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</si>
  <si>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</si>
  <si>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</si>
  <si>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</si>
  <si>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</si>
  <si>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</si>
  <si>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</si>
  <si>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</si>
  <si>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</si>
  <si>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</si>
  <si>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</si>
  <si>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</si>
  <si>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</si>
  <si>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</si>
  <si>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</si>
  <si>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</si>
  <si>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</si>
  <si>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</si>
  <si>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</si>
  <si>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</si>
  <si>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</si>
  <si>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</si>
  <si>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</si>
  <si>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</si>
  <si>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</si>
  <si>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</si>
  <si>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</si>
  <si>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</si>
  <si>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</si>
  <si>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</si>
  <si>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</si>
  <si>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</si>
  <si>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</si>
  <si>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</si>
  <si>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</si>
  <si>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</si>
  <si>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</si>
  <si>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</si>
  <si>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</si>
  <si>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</si>
  <si>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</si>
  <si>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</si>
  <si>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</si>
  <si>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</si>
  <si>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</si>
  <si>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</si>
  <si>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</si>
  <si>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</si>
  <si>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</si>
  <si>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</si>
  <si>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</si>
  <si>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</si>
  <si>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</si>
  <si>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</si>
  <si>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</si>
  <si>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</si>
  <si>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</si>
  <si>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</si>
  <si>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</si>
  <si>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</si>
  <si>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</si>
  <si>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</si>
  <si>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</si>
  <si>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</si>
  <si>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</si>
  <si>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</si>
  <si>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</si>
  <si>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</si>
  <si>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</si>
  <si>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</si>
  <si>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</si>
  <si>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</si>
  <si>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</si>
  <si>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</si>
  <si>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</si>
  <si>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</si>
  <si>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</si>
  <si>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</si>
  <si>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</si>
  <si>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</si>
  <si>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</si>
  <si>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</si>
  <si>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</si>
  <si>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</si>
  <si>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</si>
  <si>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</si>
  <si>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</si>
  <si>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</si>
  <si>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</si>
  <si>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</si>
  <si>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</si>
  <si>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</si>
  <si>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</si>
  <si>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</si>
  <si>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</si>
  <si>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</si>
  <si>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</si>
  <si>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</si>
  <si>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</si>
  <si>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</si>
  <si>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</si>
  <si>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</si>
  <si>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</si>
  <si>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</si>
  <si>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</si>
  <si>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</si>
  <si>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</si>
  <si>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</si>
  <si>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</si>
  <si>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</si>
  <si>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</si>
  <si>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</si>
  <si>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</si>
  <si>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</si>
  <si>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</si>
  <si>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</si>
  <si>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</si>
  <si>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</si>
  <si>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</si>
  <si>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</si>
  <si>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</si>
  <si>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</si>
  <si>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</si>
  <si>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</si>
  <si>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</si>
  <si>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</si>
  <si>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</si>
  <si>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</si>
  <si>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</si>
  <si>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</si>
  <si>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</si>
  <si>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</si>
  <si>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</si>
  <si>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</si>
  <si>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</si>
  <si>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</si>
  <si>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</si>
  <si>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</si>
  <si>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</si>
  <si>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</si>
  <si>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</si>
  <si>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</si>
  <si>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</si>
  <si>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</si>
  <si>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</si>
  <si>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</si>
  <si>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</si>
  <si>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</si>
  <si>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</si>
  <si>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</si>
  <si>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</si>
  <si>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</si>
  <si>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</si>
  <si>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</si>
  <si>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</si>
  <si>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</si>
  <si>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</si>
  <si>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</si>
  <si>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</si>
  <si>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</si>
  <si>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</si>
  <si>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</si>
  <si>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</si>
  <si>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</si>
  <si>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</si>
  <si>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</si>
  <si>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</si>
  <si>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</si>
  <si>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</si>
  <si>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</si>
  <si>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</si>
  <si>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</si>
  <si>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</si>
  <si>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</si>
  <si>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</si>
  <si>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</si>
  <si>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</si>
  <si>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</si>
  <si>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</si>
  <si>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</si>
  <si>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</si>
  <si>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</si>
  <si>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</si>
  <si>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</si>
  <si>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</si>
  <si>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</si>
  <si>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</si>
  <si>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</si>
  <si>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</si>
  <si>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</si>
  <si>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</si>
  <si>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</si>
  <si>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</si>
  <si>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</si>
  <si>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</si>
  <si>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</si>
  <si>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</si>
  <si>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</si>
  <si>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</si>
  <si>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</si>
  <si>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</si>
  <si>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</si>
  <si>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</si>
  <si>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</si>
  <si>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</si>
  <si>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</si>
  <si>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</si>
  <si>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</si>
  <si>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</si>
  <si>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</si>
  <si>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</si>
  <si>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</si>
  <si>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</si>
  <si>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</si>
  <si>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</si>
  <si>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</si>
  <si>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</si>
  <si>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</si>
  <si>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</si>
  <si>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</si>
  <si>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</si>
  <si>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</si>
  <si>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</si>
  <si>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</si>
  <si>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</si>
  <si>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</si>
  <si>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</si>
  <si>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</si>
  <si>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</si>
  <si>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</si>
  <si>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</si>
  <si>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</si>
  <si>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</si>
  <si>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</si>
  <si>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</si>
  <si>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</si>
  <si>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</si>
  <si>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</si>
  <si>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</si>
  <si>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</si>
  <si>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</si>
  <si>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</si>
  <si>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</si>
  <si>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</si>
  <si>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</si>
  <si>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</si>
  <si>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</si>
  <si>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</si>
  <si>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</si>
  <si>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</si>
  <si>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</si>
  <si>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</si>
  <si>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</si>
  <si>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</si>
  <si>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</si>
  <si>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</si>
  <si>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</si>
  <si>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</si>
  <si>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</si>
  <si>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</si>
  <si>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</si>
  <si>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</si>
  <si>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</si>
  <si>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</si>
  <si>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</si>
  <si>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</si>
  <si>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</si>
  <si>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</si>
  <si>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</si>
  <si>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</si>
  <si>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</si>
  <si>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</si>
  <si>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</si>
  <si>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</si>
  <si>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</si>
  <si>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</si>
  <si>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</si>
  <si>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</si>
  <si>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</si>
  <si>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</si>
  <si>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</si>
  <si>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</si>
  <si>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</si>
  <si>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</si>
  <si>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</si>
  <si>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</si>
  <si>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</si>
  <si>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</si>
  <si>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</si>
  <si>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</si>
  <si>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</si>
  <si>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</si>
  <si>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</si>
  <si>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</si>
  <si>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</si>
  <si>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</si>
  <si>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</si>
  <si>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</si>
  <si>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</si>
  <si>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</si>
  <si>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</si>
  <si>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</si>
  <si>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</si>
  <si>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</si>
  <si>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</si>
  <si>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</si>
  <si>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</si>
  <si>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</si>
  <si>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</si>
  <si>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</si>
  <si>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</si>
  <si>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</si>
  <si>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</si>
  <si>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</si>
  <si>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</si>
  <si>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</si>
  <si>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</si>
  <si>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</si>
  <si>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</si>
  <si>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</si>
  <si>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</si>
  <si>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</si>
  <si>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</si>
  <si>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</si>
  <si>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</si>
  <si>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</si>
  <si>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</si>
  <si>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</si>
  <si>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</si>
  <si>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</si>
  <si>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</si>
  <si>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</si>
  <si>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</si>
  <si>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</si>
  <si>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</si>
  <si>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</si>
  <si>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</si>
  <si>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</si>
  <si>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</si>
  <si>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</si>
  <si>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</si>
  <si>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</si>
  <si>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</si>
  <si>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</si>
  <si>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</si>
  <si>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</si>
  <si>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</si>
  <si>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</si>
  <si>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</si>
  <si>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</si>
  <si>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</si>
  <si>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</si>
  <si>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</si>
  <si>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</si>
  <si>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</si>
  <si>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</si>
  <si>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</si>
  <si>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</si>
  <si>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</si>
  <si>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</si>
  <si>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</si>
  <si>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</si>
  <si>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</si>
  <si>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</si>
  <si>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</si>
  <si>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</si>
  <si>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</si>
  <si>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</si>
  <si>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</si>
  <si>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</si>
  <si>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</si>
  <si>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</si>
  <si>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</si>
  <si>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</si>
  <si>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</si>
  <si>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</si>
  <si>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</si>
  <si>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</si>
  <si>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</si>
  <si>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</si>
  <si>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</si>
  <si>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</si>
  <si>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</si>
  <si>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</si>
  <si>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</si>
  <si>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</si>
  <si>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</si>
  <si>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</si>
  <si>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</si>
  <si>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</si>
  <si>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</si>
  <si>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</si>
  <si>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</si>
  <si>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</si>
  <si>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</si>
  <si>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</si>
  <si>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</si>
  <si>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</si>
  <si>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</si>
  <si>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</si>
  <si>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</si>
  <si>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</si>
  <si>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</si>
  <si>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</si>
  <si>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</si>
  <si>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</si>
  <si>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</si>
  <si>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</si>
  <si>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</si>
  <si>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</si>
  <si>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</si>
  <si>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</si>
  <si>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</si>
  <si>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</si>
  <si>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</si>
  <si>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</si>
  <si>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</si>
  <si>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</si>
  <si>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</si>
  <si>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</si>
  <si>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</si>
  <si>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</si>
  <si>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</si>
  <si>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</si>
  <si>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</si>
  <si>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</si>
  <si>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</si>
  <si>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</si>
  <si>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</si>
  <si>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</si>
  <si>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</si>
  <si>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</si>
  <si>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</si>
  <si>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</si>
  <si>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</si>
  <si>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</si>
  <si>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</si>
  <si>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</si>
  <si>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</si>
  <si>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</si>
  <si>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</si>
  <si>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</si>
  <si>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</si>
  <si>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</si>
  <si>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</si>
  <si>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</si>
  <si>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</si>
  <si>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</si>
  <si>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</si>
  <si>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</si>
  <si>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</si>
  <si>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</si>
  <si>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</si>
  <si>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</si>
  <si>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</si>
  <si>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</si>
  <si>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</si>
  <si>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</si>
  <si>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</si>
  <si>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</si>
  <si>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</si>
  <si>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</si>
  <si>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</si>
  <si>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</si>
  <si>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</si>
  <si>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</si>
  <si>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</si>
  <si>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</si>
  <si>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</si>
  <si>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</si>
  <si>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</si>
  <si>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</si>
  <si>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</si>
  <si>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</si>
  <si>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</si>
  <si>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</si>
  <si>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</si>
  <si>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</si>
  <si>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</si>
  <si>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</si>
  <si>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</si>
  <si>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</si>
  <si>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</si>
  <si>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</si>
  <si>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</si>
  <si>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</si>
  <si>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</si>
  <si>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</si>
  <si>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</si>
  <si>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</si>
  <si>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</si>
  <si>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</si>
  <si>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</si>
  <si>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</si>
  <si>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</si>
  <si>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</si>
  <si>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</si>
  <si>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</si>
  <si>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</si>
  <si>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</si>
  <si>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</si>
  <si>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</si>
  <si>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</si>
  <si>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</si>
  <si>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</si>
  <si>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</si>
  <si>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</si>
  <si>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</si>
  <si>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</si>
  <si>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</si>
  <si>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</si>
  <si>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</si>
  <si>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</si>
  <si>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</si>
  <si>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</si>
  <si>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</si>
  <si>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</si>
  <si>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</si>
  <si>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</si>
  <si>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</si>
  <si>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</si>
  <si>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</si>
  <si>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</si>
  <si>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</si>
  <si>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</si>
  <si>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</si>
  <si>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</si>
  <si>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</si>
  <si>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</si>
  <si>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</si>
  <si>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</si>
  <si>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</si>
  <si>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</si>
  <si>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</si>
  <si>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</si>
  <si>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</si>
  <si>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</si>
  <si>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</si>
  <si>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</si>
  <si>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</si>
  <si>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</si>
  <si>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</si>
  <si>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</si>
  <si>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</si>
  <si>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</si>
  <si>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</si>
  <si>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</si>
  <si>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</si>
  <si>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</si>
  <si>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</si>
  <si>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</si>
  <si>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</si>
  <si>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</si>
  <si>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</si>
  <si>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</si>
  <si>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</si>
  <si>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</si>
  <si>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</si>
  <si>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</si>
  <si>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</si>
  <si>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</si>
  <si>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</si>
  <si>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</si>
  <si>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</si>
  <si>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</si>
  <si>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</si>
  <si>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</si>
  <si>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</si>
  <si>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</si>
  <si>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</si>
  <si>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</si>
  <si>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</si>
  <si>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</si>
  <si>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</si>
  <si>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</si>
  <si>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</si>
  <si>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</si>
  <si>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</si>
  <si>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</si>
  <si>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</si>
  <si>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</si>
  <si>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</si>
  <si>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</si>
  <si>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</si>
  <si>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</si>
  <si>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</si>
  <si>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</si>
  <si>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</si>
  <si>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</si>
  <si>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</si>
  <si>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</si>
  <si>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</si>
  <si>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</si>
  <si>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</si>
  <si>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</si>
  <si>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</si>
  <si>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</si>
  <si>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</si>
  <si>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</si>
  <si>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</si>
  <si>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</si>
  <si>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</si>
  <si>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</si>
  <si>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</si>
  <si>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</si>
  <si>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</si>
  <si>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</si>
  <si>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</si>
  <si>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</si>
  <si>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</si>
  <si>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</si>
  <si>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</si>
  <si>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</si>
  <si>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</si>
  <si>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</si>
  <si>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</si>
  <si>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</si>
  <si>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</si>
  <si>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</si>
  <si>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</si>
  <si>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</si>
  <si>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</si>
  <si>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</si>
  <si>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</si>
  <si>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</si>
  <si>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</si>
  <si>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</si>
  <si>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</si>
  <si>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</si>
  <si>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</si>
  <si>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</si>
  <si>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</si>
  <si>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</si>
  <si>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</si>
  <si>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</si>
  <si>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</si>
  <si>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</si>
  <si>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</si>
  <si>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</si>
  <si>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</si>
  <si>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</si>
  <si>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</si>
  <si>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</si>
  <si>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</si>
  <si>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</si>
  <si>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</si>
  <si>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</si>
  <si>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</si>
  <si>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</si>
  <si>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</si>
  <si>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</si>
  <si>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</si>
  <si>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</si>
  <si>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</si>
  <si>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</si>
  <si>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</si>
  <si>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</si>
  <si>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</si>
  <si>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</si>
  <si>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</si>
  <si>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</si>
  <si>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</si>
  <si>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</si>
  <si>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</si>
  <si>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</si>
  <si>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</si>
  <si>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</si>
  <si>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</si>
  <si>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</si>
  <si>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</si>
  <si>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</si>
  <si>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</si>
  <si>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</si>
  <si>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</si>
  <si>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</si>
  <si>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</si>
  <si>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</si>
  <si>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</si>
  <si>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</si>
  <si>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</si>
  <si>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</si>
  <si>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</si>
  <si>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</si>
  <si>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</si>
  <si>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</si>
  <si>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</si>
  <si>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</si>
  <si>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</si>
  <si>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</si>
  <si>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</si>
  <si>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</si>
  <si>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</si>
  <si>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</si>
  <si>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</si>
  <si>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</si>
  <si>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</si>
  <si>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</si>
  <si>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</si>
  <si>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</si>
  <si>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</si>
  <si>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</si>
  <si>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</si>
  <si>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</si>
  <si>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</si>
  <si>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</si>
  <si>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</si>
  <si>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</si>
  <si>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</si>
  <si>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</si>
  <si>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</si>
  <si>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</si>
  <si>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</si>
  <si>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</si>
  <si>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</si>
  <si>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</si>
  <si>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</si>
  <si>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</si>
  <si>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</si>
  <si>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</si>
  <si>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</si>
  <si>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</si>
  <si>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</si>
  <si>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</si>
  <si>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</si>
  <si>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</si>
  <si>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</si>
  <si>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</si>
  <si>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</si>
  <si>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</si>
  <si>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</si>
  <si>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</si>
  <si>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</si>
  <si>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</si>
  <si>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</si>
  <si>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</si>
  <si>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</si>
  <si>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</si>
  <si>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</si>
  <si>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</si>
  <si>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</si>
  <si>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</si>
  <si>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</si>
  <si>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</si>
  <si>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</si>
  <si>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</si>
  <si>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</si>
  <si>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</si>
  <si>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</si>
  <si>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</si>
  <si>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</si>
  <si>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</si>
  <si>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</si>
  <si>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</si>
  <si>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</si>
  <si>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</si>
  <si>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</si>
  <si>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</si>
  <si>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</si>
  <si>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</si>
  <si>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</si>
  <si>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</si>
  <si>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</si>
  <si>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</si>
  <si>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</si>
  <si>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</si>
  <si>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</si>
  <si>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</si>
  <si>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</si>
  <si>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</si>
  <si>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</si>
  <si>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</si>
  <si>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</si>
  <si>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</si>
  <si>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</si>
  <si>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</si>
  <si>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</si>
  <si>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</si>
  <si>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</si>
  <si>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</si>
  <si>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</si>
  <si>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</si>
  <si>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</si>
  <si>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</si>
  <si>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</si>
  <si>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</si>
  <si>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</si>
  <si>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</si>
  <si>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</si>
  <si>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</si>
  <si>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</si>
  <si>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</si>
  <si>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</si>
  <si>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</si>
  <si>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</si>
  <si>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</si>
  <si>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</si>
  <si>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</si>
  <si>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</si>
  <si>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</si>
  <si>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</si>
  <si>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</si>
  <si>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</si>
  <si>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</si>
  <si>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</si>
  <si>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</si>
  <si>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</si>
  <si>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</si>
  <si>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</si>
  <si>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</si>
  <si>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</si>
  <si>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</si>
  <si>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</si>
  <si>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</si>
  <si>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</si>
  <si>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</si>
  <si>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</si>
  <si>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</si>
  <si>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</si>
  <si>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</si>
  <si>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</si>
  <si>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</si>
  <si>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</si>
  <si>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</si>
  <si>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</si>
  <si>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</si>
  <si>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</si>
  <si>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</si>
  <si>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</si>
  <si>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</si>
  <si>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</si>
  <si>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</si>
  <si>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</si>
  <si>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</si>
  <si>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</si>
  <si>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</si>
  <si>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</si>
  <si>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</si>
  <si>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</si>
  <si>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</si>
  <si>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</si>
  <si>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</si>
  <si>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</si>
  <si>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</si>
  <si>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</si>
  <si>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</si>
  <si>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</si>
  <si>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</si>
  <si>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</si>
  <si>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</si>
  <si>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</si>
  <si>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</si>
  <si>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</si>
  <si>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</si>
  <si>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</si>
  <si>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</si>
  <si>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</si>
  <si>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</si>
  <si>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</si>
  <si>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</si>
  <si>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</si>
  <si>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</si>
  <si>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</si>
  <si>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</si>
  <si>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</si>
  <si>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</si>
  <si>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</si>
  <si>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</si>
  <si>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</si>
  <si>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</si>
  <si>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</si>
  <si>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</si>
  <si>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</si>
  <si>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</si>
  <si>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</si>
  <si>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</si>
  <si>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</si>
  <si>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</si>
  <si>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</si>
  <si>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</si>
  <si>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</si>
  <si>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</si>
  <si>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</si>
  <si>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</si>
  <si>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</si>
  <si>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</si>
  <si>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</si>
  <si>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</si>
  <si>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</si>
  <si>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</si>
  <si>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</si>
  <si>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</si>
  <si>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</si>
  <si>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</si>
  <si>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</si>
  <si>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</si>
  <si>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</si>
  <si>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</si>
  <si>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</si>
  <si>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</si>
  <si>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</si>
  <si>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</si>
  <si>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</si>
  <si>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</si>
  <si>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</si>
  <si>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</si>
  <si>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</si>
  <si>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</si>
  <si>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</si>
  <si>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</si>
  <si>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</si>
  <si>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</si>
  <si>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</si>
  <si>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</si>
  <si>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</si>
  <si>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</si>
  <si>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</si>
  <si>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</si>
  <si>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</si>
  <si>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</si>
  <si>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</si>
  <si>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</si>
  <si>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</si>
  <si>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</si>
  <si>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</si>
  <si>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</si>
  <si>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</si>
  <si>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</si>
  <si>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</si>
  <si>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</si>
  <si>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</si>
  <si>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</si>
  <si>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</si>
  <si>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</si>
  <si>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</si>
  <si>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</si>
  <si>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</si>
  <si>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</si>
  <si>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</si>
  <si>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</si>
  <si>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</si>
  <si>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</si>
  <si>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</si>
  <si>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</si>
  <si>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</si>
  <si>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</si>
  <si>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</si>
  <si>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</si>
  <si>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</si>
  <si>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</si>
  <si>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</si>
  <si>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</si>
  <si>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</si>
  <si>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</si>
  <si>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</si>
  <si>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</si>
  <si>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</si>
  <si>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</si>
  <si>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</si>
  <si>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</si>
  <si>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</si>
  <si>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</si>
  <si>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</si>
  <si>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</si>
  <si>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</si>
  <si>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</si>
  <si>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</si>
  <si>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</si>
  <si>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</si>
  <si>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</si>
  <si>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</si>
  <si>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</si>
  <si>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</si>
  <si>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</si>
  <si>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</si>
  <si>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</si>
  <si>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</si>
  <si>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</si>
  <si>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</si>
  <si>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</si>
  <si>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</si>
  <si>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</si>
  <si>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</si>
  <si>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</si>
  <si>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</si>
  <si>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</si>
  <si>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</si>
  <si>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</si>
  <si>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</si>
  <si>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</si>
  <si>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</si>
  <si>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</si>
  <si>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</si>
  <si>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</si>
  <si>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</si>
  <si>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</si>
  <si>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</si>
  <si>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</si>
  <si>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</si>
  <si>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</si>
  <si>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</si>
  <si>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</si>
  <si>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</si>
  <si>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</si>
  <si>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</si>
  <si>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</si>
  <si>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</si>
  <si>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</si>
  <si>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</si>
  <si>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</si>
  <si>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</si>
  <si>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</si>
  <si>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</si>
  <si>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</si>
  <si>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</si>
  <si>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</si>
  <si>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</si>
  <si>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</si>
  <si>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</si>
  <si>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</si>
  <si>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</si>
  <si>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</si>
  <si>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</si>
  <si>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</si>
  <si>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</si>
  <si>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</si>
  <si>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</si>
  <si>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</si>
  <si>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</si>
  <si>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</si>
  <si>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</si>
  <si>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</si>
  <si>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</si>
  <si>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</si>
  <si>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</si>
  <si>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</si>
  <si>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</si>
  <si>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</si>
  <si>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</si>
  <si>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</si>
  <si>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</si>
  <si>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</si>
  <si>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</si>
  <si>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</si>
  <si>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</si>
  <si>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</si>
  <si>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</si>
  <si>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</si>
  <si>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</si>
  <si>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</si>
  <si>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</si>
  <si>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</si>
  <si>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</si>
  <si>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</si>
  <si>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</si>
  <si>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</si>
  <si>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</si>
  <si>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</si>
  <si>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</si>
  <si>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</si>
  <si>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</si>
  <si>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</si>
  <si>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</si>
  <si>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</si>
  <si>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</si>
  <si>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</si>
  <si>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</si>
  <si>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</si>
  <si>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</si>
  <si>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</si>
  <si>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</si>
  <si>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</si>
  <si>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</si>
  <si>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</si>
  <si>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</si>
  <si>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</si>
  <si>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</si>
  <si>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</si>
  <si>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</si>
  <si>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</si>
  <si>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</si>
  <si>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</si>
  <si>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</si>
  <si>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</si>
  <si>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</si>
  <si>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</si>
  <si>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</si>
  <si>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</si>
  <si>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</si>
  <si>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</si>
  <si>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</si>
  <si>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</si>
  <si>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</si>
  <si>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</si>
  <si>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</si>
  <si>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</si>
  <si>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</si>
  <si>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</si>
  <si>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</si>
  <si>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</si>
  <si>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</si>
  <si>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</si>
  <si>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</si>
  <si>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</si>
  <si>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</si>
  <si>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</si>
  <si>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</si>
  <si>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</si>
  <si>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</si>
  <si>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</si>
  <si>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</si>
  <si>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</si>
  <si>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</si>
  <si>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</si>
  <si>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</si>
  <si>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</si>
  <si>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</si>
  <si>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</si>
  <si>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</si>
  <si>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</si>
  <si>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</si>
  <si>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</si>
  <si>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</si>
  <si>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</si>
  <si>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</si>
  <si>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</si>
  <si>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</si>
  <si>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</si>
  <si>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</si>
  <si>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</si>
  <si>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</si>
  <si>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</si>
  <si>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</si>
  <si>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</si>
  <si>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</si>
  <si>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</si>
  <si>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</si>
  <si>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</si>
  <si>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</si>
  <si>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</si>
  <si>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</si>
  <si>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</si>
  <si>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</si>
  <si>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</si>
  <si>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</si>
  <si>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</si>
  <si>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</si>
  <si>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</si>
  <si>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</si>
  <si>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</si>
  <si>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</si>
  <si>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</si>
  <si>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</si>
  <si>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</si>
  <si>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</si>
  <si>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</si>
  <si>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</si>
  <si>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</si>
  <si>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</si>
  <si>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</si>
  <si>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</si>
  <si>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</si>
  <si>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</si>
  <si>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</si>
  <si>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</si>
  <si>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</si>
  <si>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</si>
  <si>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</si>
  <si>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</si>
  <si>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</si>
  <si>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</si>
  <si>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</si>
  <si>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</si>
  <si>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</si>
  <si>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</si>
  <si>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</si>
  <si>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</si>
  <si>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</si>
  <si>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</si>
  <si>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</si>
  <si>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</si>
  <si>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</si>
  <si>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</si>
  <si>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</si>
  <si>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</si>
  <si>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</si>
  <si>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</si>
  <si>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</si>
  <si>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</si>
  <si>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</si>
  <si>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</si>
  <si>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</si>
  <si>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</si>
  <si>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</si>
  <si>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</si>
  <si>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</si>
  <si>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</si>
  <si>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</si>
  <si>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</si>
  <si>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</si>
  <si>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</si>
  <si>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</si>
  <si>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</si>
  <si>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</si>
  <si>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</si>
  <si>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</si>
  <si>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</si>
  <si>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</si>
  <si>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</si>
  <si>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</si>
  <si>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</si>
  <si>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</si>
  <si>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</si>
  <si>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</si>
  <si>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</si>
  <si>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</si>
  <si>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</si>
  <si>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</si>
  <si>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</si>
  <si>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</si>
  <si>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</si>
  <si>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</si>
  <si>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</si>
  <si>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</si>
  <si>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</si>
  <si>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</si>
  <si>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</si>
  <si>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</si>
  <si>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</si>
  <si>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</si>
  <si>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</si>
  <si>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</si>
  <si>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</si>
  <si>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</si>
  <si>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</si>
  <si>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</si>
  <si>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</si>
  <si>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</si>
  <si>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</si>
  <si>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</si>
  <si>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</si>
  <si>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</si>
  <si>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</si>
  <si>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</si>
  <si>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</si>
  <si>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</si>
  <si>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</si>
  <si>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</si>
  <si>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</si>
  <si>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</si>
  <si>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</si>
  <si>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</si>
  <si>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</si>
  <si>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</si>
  <si>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</si>
  <si>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</si>
  <si>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</si>
  <si>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</si>
  <si>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</si>
  <si>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</si>
  <si>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</si>
  <si>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</si>
  <si>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</si>
  <si>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</si>
  <si>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</si>
  <si>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</si>
  <si>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</si>
  <si>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</si>
  <si>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</si>
  <si>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</si>
  <si>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</si>
  <si>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</si>
  <si>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</si>
  <si>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</si>
  <si>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</si>
  <si>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</si>
  <si>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</si>
  <si>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</si>
  <si>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</si>
  <si>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</si>
  <si>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</si>
  <si>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</si>
  <si>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</si>
  <si>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</si>
  <si>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</si>
  <si>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</si>
  <si>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</si>
  <si>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</si>
  <si>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</si>
  <si>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</si>
  <si>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</si>
  <si>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</si>
  <si>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</si>
  <si>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</si>
  <si>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</si>
  <si>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</si>
  <si>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</si>
  <si>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</si>
  <si>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</si>
  <si>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</si>
  <si>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</si>
  <si>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</si>
  <si>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</si>
  <si>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</si>
  <si>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</si>
  <si>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</si>
  <si>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</si>
  <si>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</si>
  <si>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</si>
  <si>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</si>
  <si>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</si>
  <si>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</si>
  <si>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</si>
  <si>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</si>
  <si>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</si>
  <si>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</si>
  <si>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</si>
  <si>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</si>
  <si>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</si>
  <si>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</si>
  <si>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</si>
  <si>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</si>
  <si>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</si>
  <si>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</si>
  <si>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</si>
  <si>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</si>
  <si>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</si>
  <si>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</si>
  <si>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</si>
  <si>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</si>
  <si>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</si>
  <si>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</si>
  <si>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</si>
  <si>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</si>
  <si>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</si>
  <si>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</si>
  <si>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</si>
  <si>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</si>
  <si>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</si>
  <si>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</si>
  <si>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</si>
  <si>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</si>
  <si>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</si>
  <si>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</si>
  <si>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</si>
  <si>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</si>
  <si>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</si>
  <si>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</si>
  <si>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</si>
  <si>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</si>
  <si>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</si>
  <si>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</si>
  <si>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</si>
  <si>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</si>
  <si>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</si>
  <si>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</si>
  <si>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</si>
  <si>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</si>
  <si>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</si>
  <si>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</si>
  <si>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</si>
  <si>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</si>
  <si>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</si>
  <si>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</si>
  <si>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</si>
  <si>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</si>
  <si>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</si>
  <si>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</si>
  <si>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</si>
  <si>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</si>
  <si>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</si>
  <si>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</si>
  <si>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</si>
  <si>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</si>
  <si>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</si>
  <si>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</si>
  <si>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</si>
  <si>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</si>
  <si>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</si>
  <si>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</si>
  <si>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</si>
  <si>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</si>
  <si>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</si>
  <si>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</si>
  <si>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</si>
  <si>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</si>
  <si>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</si>
  <si>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</si>
  <si>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</si>
  <si>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</si>
  <si>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</si>
  <si>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</si>
  <si>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</si>
  <si>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</si>
  <si>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</si>
  <si>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</si>
  <si>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</si>
  <si>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</si>
  <si>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</si>
  <si>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</si>
  <si>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</si>
  <si>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</si>
  <si>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</si>
  <si>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</si>
  <si>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</si>
  <si>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</si>
  <si>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</si>
  <si>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</si>
  <si>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</si>
  <si>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</si>
  <si>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</si>
  <si>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</si>
  <si>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</si>
  <si>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</si>
  <si>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</si>
  <si>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</si>
  <si>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</si>
  <si>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</si>
  <si>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</si>
  <si>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</si>
  <si>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</si>
  <si>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</si>
  <si>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</si>
  <si>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</si>
  <si>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</si>
  <si>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</si>
  <si>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</si>
  <si>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</si>
  <si>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</si>
  <si>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</si>
  <si>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</si>
  <si>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</si>
  <si>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</si>
  <si>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</si>
  <si>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</si>
  <si>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</si>
  <si>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</si>
  <si>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</si>
  <si>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</si>
  <si>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</si>
  <si>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</si>
  <si>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</si>
  <si>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</si>
  <si>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</si>
  <si>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</si>
  <si>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</si>
  <si>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</si>
  <si>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</si>
  <si>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</si>
  <si>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</si>
  <si>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</si>
  <si>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</si>
  <si>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</si>
  <si>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</si>
  <si>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</si>
  <si>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</si>
  <si>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</si>
  <si>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</si>
  <si>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</si>
  <si>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</si>
  <si>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</si>
  <si>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</si>
  <si>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</si>
  <si>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</si>
  <si>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</si>
  <si>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</si>
  <si>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</si>
  <si>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</si>
  <si>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</si>
  <si>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</si>
  <si>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</si>
  <si>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</si>
  <si>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</si>
  <si>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</si>
  <si>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</si>
  <si>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</si>
  <si>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</si>
  <si>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</si>
  <si>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</si>
  <si>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</si>
  <si>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</si>
  <si>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</si>
  <si>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</si>
  <si>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</si>
  <si>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</si>
  <si>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</si>
  <si>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</si>
  <si>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</si>
  <si>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</si>
  <si>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</si>
  <si>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</si>
  <si>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</si>
  <si>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</si>
  <si>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</si>
  <si>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</si>
  <si>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</si>
  <si>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</si>
  <si>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</si>
  <si>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</si>
  <si>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</si>
  <si>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</si>
  <si>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</si>
  <si>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</si>
  <si>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</si>
  <si>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</si>
  <si>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</si>
  <si>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</si>
  <si>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</si>
  <si>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</si>
  <si>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</si>
  <si>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</si>
  <si>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</si>
  <si>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</si>
  <si>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</si>
  <si>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</si>
  <si>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</si>
  <si>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</si>
  <si>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</si>
  <si>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</si>
  <si>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</si>
  <si>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</si>
  <si>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</si>
  <si>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</si>
  <si>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</si>
  <si>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</si>
  <si>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</si>
  <si>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</si>
  <si>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</si>
  <si>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</si>
  <si>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</si>
  <si>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</si>
  <si>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</si>
  <si>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</si>
  <si>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</si>
  <si>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</si>
  <si>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</si>
  <si>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</si>
  <si>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</si>
  <si>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</si>
  <si>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</si>
  <si>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</si>
  <si>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</si>
  <si>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</si>
  <si>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</si>
  <si>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</si>
  <si>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</si>
  <si>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</si>
  <si>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</si>
  <si>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</si>
  <si>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</si>
  <si>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</si>
  <si>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</si>
  <si>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</si>
  <si>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</si>
  <si>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</si>
  <si>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</si>
  <si>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</si>
  <si>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</si>
  <si>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</si>
  <si>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</si>
  <si>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</si>
  <si>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</si>
  <si>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</si>
  <si>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</si>
  <si>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</si>
  <si>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</si>
  <si>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</si>
  <si>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</si>
  <si>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</si>
  <si>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</si>
  <si>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</si>
  <si>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</si>
  <si>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</si>
  <si>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</si>
  <si>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</si>
  <si>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</si>
  <si>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</si>
  <si>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</si>
  <si>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</si>
  <si>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</si>
  <si>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</si>
  <si>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</si>
  <si>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</si>
  <si>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</si>
  <si>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</si>
  <si>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</si>
  <si>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</si>
  <si>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</si>
  <si>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</si>
  <si>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</si>
  <si>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</si>
  <si>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</si>
  <si>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</si>
  <si>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</si>
  <si>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</si>
  <si>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</si>
  <si>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</si>
  <si>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</si>
  <si>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</si>
  <si>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</si>
  <si>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</si>
  <si>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</si>
  <si>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</si>
  <si>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</si>
  <si>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</si>
  <si>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</si>
  <si>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</si>
  <si>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</si>
  <si>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</si>
  <si>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</si>
  <si>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</si>
  <si>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</si>
  <si>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</si>
  <si>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</si>
  <si>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</si>
  <si>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</si>
  <si>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</si>
  <si>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</si>
  <si>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</si>
  <si>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</si>
  <si>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</si>
  <si>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</si>
  <si>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</si>
  <si>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</si>
  <si>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</si>
  <si>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</si>
  <si>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</si>
  <si>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</si>
  <si>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</si>
  <si>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</si>
  <si>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</si>
  <si>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</si>
  <si>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</si>
  <si>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</si>
  <si>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</si>
  <si>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</si>
  <si>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</si>
  <si>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</si>
  <si>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</si>
  <si>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</si>
  <si>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</si>
  <si>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</si>
  <si>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</si>
  <si>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</si>
  <si>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</si>
  <si>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</si>
  <si>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</si>
  <si>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</si>
  <si>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</si>
  <si>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</si>
  <si>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</si>
  <si>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</si>
  <si>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</si>
  <si>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</si>
  <si>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</si>
  <si>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</si>
  <si>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</si>
  <si>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</si>
  <si>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</si>
  <si>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</si>
  <si>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</si>
  <si>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</si>
  <si>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</si>
  <si>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</si>
  <si>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</si>
  <si>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</si>
  <si>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</si>
  <si>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</si>
  <si>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</si>
  <si>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</si>
  <si>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</si>
  <si>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</si>
  <si>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</si>
  <si>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</si>
  <si>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</si>
  <si>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</si>
  <si>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</si>
  <si>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</si>
  <si>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</si>
  <si>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</si>
  <si>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</si>
  <si>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</si>
  <si>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</si>
  <si>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</si>
  <si>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</si>
  <si>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</si>
  <si>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</si>
  <si>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</si>
  <si>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</si>
  <si>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</si>
  <si>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</si>
  <si>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</si>
  <si>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</si>
  <si>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</si>
  <si>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</si>
  <si>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</si>
  <si>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</si>
  <si>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</si>
  <si>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</si>
  <si>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</si>
  <si>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</si>
  <si>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</si>
  <si>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</si>
  <si>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</si>
  <si>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</si>
  <si>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</si>
  <si>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</si>
  <si>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</si>
  <si>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</si>
  <si>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</si>
  <si>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</si>
  <si>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</si>
  <si>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</si>
  <si>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</si>
  <si>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</si>
  <si>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</si>
  <si>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</si>
  <si>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</si>
  <si>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</si>
  <si>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</si>
  <si>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</si>
  <si>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</si>
  <si>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</si>
  <si>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</si>
  <si>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</si>
  <si>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</si>
  <si>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</si>
  <si>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</si>
  <si>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</si>
  <si>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</si>
  <si>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</si>
  <si>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</si>
  <si>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</si>
  <si>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</si>
  <si>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</si>
  <si>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</si>
  <si>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</si>
  <si>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</si>
  <si>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</si>
  <si>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</si>
  <si>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</si>
  <si>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</si>
  <si>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</si>
  <si>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</si>
  <si>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</si>
  <si>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</si>
  <si>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</si>
  <si>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</si>
  <si>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</si>
  <si>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</si>
  <si>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</si>
  <si>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</si>
  <si>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</si>
  <si>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</si>
  <si>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</si>
  <si>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</si>
  <si>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</si>
  <si>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</si>
  <si>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</si>
  <si>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</si>
  <si>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</si>
  <si>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</si>
  <si>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</si>
  <si>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</si>
  <si>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</si>
  <si>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</si>
  <si>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</si>
  <si>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</si>
  <si>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</si>
  <si>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</si>
  <si>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</si>
  <si>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</si>
  <si>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</si>
  <si>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</si>
  <si>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</si>
  <si>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</si>
  <si>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</si>
  <si>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</si>
  <si>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</si>
  <si>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</si>
  <si>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</si>
  <si>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</si>
  <si>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</si>
  <si>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</si>
  <si>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</si>
  <si>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</si>
  <si>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</si>
  <si>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</si>
  <si>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</si>
  <si>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</si>
  <si>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</si>
  <si>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</si>
  <si>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</si>
  <si>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</si>
  <si>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</si>
  <si>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</si>
  <si>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</si>
  <si>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</si>
  <si>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</si>
  <si>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</si>
  <si>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</si>
  <si>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</si>
  <si>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</si>
  <si>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</si>
  <si>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</si>
  <si>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</si>
  <si>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</si>
  <si>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</si>
  <si>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</si>
  <si>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</si>
  <si>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</si>
  <si>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</si>
  <si>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</si>
  <si>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</si>
  <si>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</si>
  <si>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</si>
  <si>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</si>
  <si>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</si>
  <si>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</si>
  <si>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</si>
  <si>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</si>
  <si>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</si>
  <si>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</si>
  <si>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</si>
  <si>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</si>
  <si>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</si>
  <si>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</si>
  <si>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</si>
  <si>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</si>
  <si>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</si>
  <si>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</si>
  <si>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</si>
  <si>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</si>
  <si>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</si>
  <si>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</si>
  <si>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</si>
  <si>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</si>
  <si>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</si>
  <si>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</si>
  <si>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</si>
  <si>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</si>
  <si>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</si>
  <si>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</si>
  <si>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</si>
  <si>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</si>
  <si>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</si>
  <si>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</si>
  <si>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</si>
  <si>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</si>
  <si>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</si>
  <si>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</si>
  <si>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</si>
  <si>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</si>
  <si>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</si>
  <si>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</si>
  <si>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</si>
  <si>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</si>
  <si>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</si>
  <si>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</si>
  <si>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</si>
  <si>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</si>
  <si>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</si>
  <si>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</si>
  <si>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</si>
  <si>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</si>
  <si>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</si>
  <si>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</si>
  <si>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</si>
  <si>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</si>
  <si>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</si>
  <si>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</si>
  <si>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</si>
  <si>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</si>
  <si>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</si>
  <si>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</si>
  <si>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</si>
  <si>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</si>
  <si>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</si>
  <si>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</si>
  <si>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</si>
  <si>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</si>
  <si>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</si>
  <si>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</si>
  <si>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</si>
  <si>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</si>
  <si>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</si>
  <si>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</si>
  <si>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</si>
  <si>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</si>
  <si>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</si>
  <si>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</si>
  <si>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</si>
  <si>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</si>
  <si>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</si>
  <si>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</si>
  <si>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</si>
  <si>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</si>
  <si>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</si>
  <si>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</si>
  <si>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</si>
  <si>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</si>
  <si>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</si>
  <si>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</si>
  <si>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</si>
  <si>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</si>
  <si>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</si>
  <si>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</si>
  <si>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</si>
  <si>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</si>
  <si>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</si>
  <si>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</si>
  <si>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</si>
  <si>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</si>
  <si>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</si>
  <si>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</si>
  <si>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</si>
  <si>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</si>
  <si>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</si>
  <si>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</si>
  <si>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</si>
  <si>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</si>
  <si>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</si>
  <si>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</si>
  <si>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</si>
  <si>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</si>
  <si>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</si>
  <si>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</si>
  <si>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</si>
  <si>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</si>
  <si>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</si>
  <si>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</si>
  <si>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</si>
  <si>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</si>
  <si>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</si>
  <si>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</si>
  <si>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</si>
  <si>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</si>
  <si>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</si>
  <si>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</si>
  <si>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</si>
  <si>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</si>
  <si>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</si>
  <si>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</si>
  <si>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</si>
  <si>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</si>
  <si>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</si>
  <si>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</si>
  <si>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</si>
  <si>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</si>
  <si>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</si>
  <si>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</si>
  <si>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</si>
  <si>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</si>
  <si>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</si>
  <si>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</si>
  <si>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</si>
  <si>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</si>
  <si>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</si>
  <si>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</si>
  <si>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</si>
  <si>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</si>
  <si>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</si>
  <si>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</si>
  <si>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</si>
  <si>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</si>
  <si>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</si>
  <si>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</si>
  <si>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</si>
  <si>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</si>
  <si>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</si>
  <si>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</si>
  <si>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</si>
  <si>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</si>
  <si>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</si>
  <si>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</si>
  <si>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</si>
  <si>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</si>
  <si>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</si>
  <si>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</si>
  <si>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</si>
  <si>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</si>
  <si>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</si>
  <si>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</si>
  <si>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</si>
  <si>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</si>
  <si>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</si>
  <si>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</si>
  <si>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</si>
  <si>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</si>
  <si>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</si>
  <si>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</si>
  <si>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</si>
  <si>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</si>
  <si>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</si>
  <si>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</si>
  <si>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</si>
  <si>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</si>
  <si>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</si>
  <si>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</si>
  <si>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</si>
  <si>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</si>
  <si>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</si>
  <si>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</si>
  <si>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</si>
  <si>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</si>
  <si>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</si>
  <si>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</si>
  <si>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</si>
  <si>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</si>
  <si>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</si>
  <si>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</si>
  <si>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</si>
  <si>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</si>
  <si>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</si>
  <si>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</si>
  <si>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</si>
  <si>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</si>
  <si>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</si>
  <si>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</si>
  <si>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</si>
  <si>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</si>
  <si>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</si>
  <si>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</si>
  <si>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</si>
  <si>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</si>
  <si>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</si>
  <si>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</si>
  <si>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</si>
  <si>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</si>
  <si>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</si>
  <si>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</si>
  <si>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</si>
  <si>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</si>
  <si>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</si>
  <si>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</si>
  <si>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</si>
  <si>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</si>
  <si>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</si>
  <si>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</si>
  <si>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</si>
  <si>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</si>
  <si>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</si>
  <si>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</si>
  <si>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</si>
  <si>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</si>
  <si>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</si>
  <si>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</si>
  <si>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</si>
  <si>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</si>
  <si>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</si>
  <si>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</si>
  <si>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</si>
  <si>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</si>
  <si>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</si>
  <si>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</si>
  <si>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</si>
  <si>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</si>
  <si>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</si>
  <si>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</si>
  <si>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</si>
  <si>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</si>
  <si>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</si>
  <si>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</si>
  <si>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</si>
  <si>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</si>
  <si>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</si>
  <si>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</si>
  <si>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</si>
  <si>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</si>
  <si>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</si>
  <si>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</si>
  <si>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</si>
  <si>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</si>
  <si>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</si>
  <si>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</si>
  <si>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</si>
  <si>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</si>
  <si>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</si>
  <si>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</si>
  <si>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</si>
  <si>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</si>
  <si>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</si>
  <si>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</si>
  <si>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</si>
  <si>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</si>
  <si>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</si>
  <si>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</si>
  <si>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</si>
  <si>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</si>
  <si>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</si>
  <si>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</si>
  <si>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</si>
  <si>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</si>
  <si>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</si>
  <si>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</si>
  <si>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</si>
  <si>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</si>
  <si>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</si>
  <si>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</si>
  <si>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</si>
  <si>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</si>
  <si>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</si>
  <si>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</si>
  <si>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</si>
  <si>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</si>
  <si>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</si>
  <si>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</si>
  <si>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</si>
  <si>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</si>
  <si>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</si>
  <si>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</si>
  <si>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</si>
  <si>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</si>
  <si>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</si>
  <si>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</si>
  <si>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</si>
  <si>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</si>
  <si>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</si>
  <si>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</si>
  <si>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</si>
  <si>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</si>
  <si>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</si>
  <si>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</si>
  <si>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</si>
  <si>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</si>
  <si>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</si>
  <si>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</si>
  <si>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</si>
  <si>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</si>
  <si>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</si>
  <si>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</si>
  <si>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</si>
  <si>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</si>
  <si>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</si>
  <si>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</si>
  <si>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</si>
  <si>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</si>
  <si>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</si>
  <si>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</si>
  <si>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</si>
  <si>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</si>
  <si>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</si>
  <si>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</si>
  <si>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</si>
  <si>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</si>
  <si>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</si>
  <si>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</si>
  <si>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</si>
  <si>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</si>
  <si>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</si>
  <si>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</si>
  <si>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</si>
  <si>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</si>
  <si>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</si>
  <si>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</si>
  <si>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</si>
  <si>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</si>
  <si>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</si>
  <si>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</si>
  <si>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</si>
  <si>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</si>
  <si>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</si>
  <si>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</si>
  <si>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</si>
  <si>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</si>
  <si>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</si>
  <si>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</si>
  <si>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</si>
  <si>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</si>
  <si>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</si>
  <si>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</si>
  <si>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</si>
  <si>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</si>
  <si>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</si>
  <si>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</si>
  <si>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</si>
  <si>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</si>
  <si>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</si>
  <si>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</si>
  <si>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</si>
  <si>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</si>
  <si>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</si>
  <si>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</si>
  <si>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</si>
  <si>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</si>
  <si>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</si>
  <si>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</si>
  <si>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</si>
  <si>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</si>
  <si>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</si>
  <si>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</si>
  <si>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</si>
  <si>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</si>
  <si>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</si>
  <si>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</si>
  <si>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</si>
  <si>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</si>
  <si>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</si>
  <si>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</si>
  <si>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</si>
  <si>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</si>
  <si>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</si>
  <si>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</si>
  <si>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</si>
  <si>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</si>
  <si>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</si>
  <si>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</si>
  <si>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</si>
  <si>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</si>
  <si>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</si>
  <si>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</si>
  <si>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</si>
  <si>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</si>
  <si>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</si>
  <si>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</si>
  <si>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</si>
  <si>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</si>
  <si>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</si>
  <si>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</si>
  <si>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</si>
  <si>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</si>
  <si>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</si>
  <si>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</si>
  <si>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</si>
  <si>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</si>
  <si>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</si>
  <si>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</si>
  <si>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</si>
  <si>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</si>
  <si>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</si>
  <si>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</si>
  <si>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</si>
  <si>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</si>
  <si>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</si>
  <si>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</si>
  <si>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</si>
  <si>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</si>
  <si>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</si>
  <si>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</si>
  <si>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</si>
  <si>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</si>
  <si>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</si>
  <si>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</si>
  <si>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</si>
  <si>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</si>
  <si>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</si>
  <si>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</si>
  <si>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</si>
  <si>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</si>
  <si>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</si>
  <si>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</si>
  <si>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</si>
  <si>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</si>
  <si>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</si>
  <si>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</si>
  <si>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</si>
  <si>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</si>
  <si>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</si>
  <si>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</si>
  <si>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</si>
  <si>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</si>
  <si>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</si>
  <si>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</si>
  <si>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</si>
  <si>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</si>
  <si>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</si>
  <si>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</si>
  <si>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</si>
  <si>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</si>
  <si>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</si>
  <si>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</si>
  <si>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</si>
  <si>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</si>
  <si>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</si>
  <si>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</si>
  <si>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</si>
  <si>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</si>
  <si>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</si>
  <si>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</si>
  <si>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</si>
  <si>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</si>
  <si>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</si>
  <si>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</si>
  <si>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</si>
  <si>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</si>
  <si>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</si>
  <si>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</si>
  <si>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</si>
  <si>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</si>
  <si>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</si>
  <si>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</si>
  <si>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</si>
  <si>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</si>
  <si>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</si>
  <si>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</si>
  <si>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</si>
  <si>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</si>
  <si>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</si>
  <si>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</si>
  <si>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</si>
  <si>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</si>
  <si>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</si>
  <si>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</si>
  <si>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</si>
  <si>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</si>
  <si>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</si>
  <si>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</si>
  <si>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</si>
  <si>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</si>
  <si>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</si>
  <si>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</si>
  <si>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</si>
  <si>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</si>
  <si>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</si>
  <si>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</si>
  <si>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</si>
  <si>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</si>
  <si>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</si>
  <si>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</si>
  <si>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</si>
  <si>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</si>
  <si>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</si>
  <si>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</si>
  <si>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</si>
  <si>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</si>
  <si>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</si>
  <si>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</si>
  <si>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</si>
  <si>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</si>
  <si>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</si>
  <si>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</si>
  <si>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</si>
  <si>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</si>
  <si>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</si>
  <si>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</si>
  <si>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</si>
  <si>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</si>
  <si>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</si>
  <si>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</si>
  <si>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</si>
  <si>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</si>
  <si>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</si>
  <si>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</si>
  <si>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</si>
  <si>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</si>
  <si>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</si>
  <si>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</si>
  <si>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</si>
  <si>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</si>
  <si>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</si>
  <si>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</si>
  <si>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</si>
  <si>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</si>
  <si>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</si>
  <si>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</si>
  <si>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</si>
  <si>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</si>
  <si>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</si>
  <si>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</si>
  <si>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</si>
  <si>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</si>
  <si>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</si>
  <si>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</si>
  <si>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</si>
  <si>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</si>
  <si>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</si>
  <si>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</si>
  <si>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</si>
  <si>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</si>
  <si>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</si>
  <si>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</si>
  <si>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</si>
  <si>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</si>
  <si>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</si>
  <si>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</si>
  <si>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</si>
  <si>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</si>
  <si>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</si>
  <si>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</si>
  <si>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</si>
  <si>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</si>
  <si>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</si>
  <si>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</si>
  <si>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</si>
  <si>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</si>
  <si>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</si>
  <si>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</si>
  <si>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</si>
  <si>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</si>
  <si>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</si>
  <si>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</si>
  <si>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</si>
  <si>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</si>
  <si>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</si>
  <si>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</si>
  <si>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</si>
  <si>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</si>
  <si>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</si>
  <si>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</si>
  <si>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</si>
  <si>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</si>
  <si>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</si>
  <si>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</si>
  <si>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</si>
  <si>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</si>
  <si>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</si>
  <si>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</si>
  <si>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</si>
  <si>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</si>
  <si>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</si>
  <si>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</si>
  <si>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</si>
  <si>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</si>
  <si>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</si>
  <si>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</si>
  <si>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</si>
  <si>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</si>
  <si>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</si>
  <si>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</si>
  <si>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</si>
  <si>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</si>
  <si>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</si>
  <si>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</si>
  <si>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</si>
  <si>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</si>
  <si>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</si>
  <si>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</si>
  <si>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</si>
  <si>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</si>
  <si>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</si>
  <si>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</si>
  <si>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</si>
  <si>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</si>
  <si>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</si>
  <si>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</si>
  <si>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</si>
  <si>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</si>
  <si>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</si>
  <si>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</si>
  <si>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</si>
  <si>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</si>
  <si>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</si>
  <si>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</si>
  <si>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</si>
  <si>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</si>
  <si>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</si>
  <si>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</si>
  <si>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</si>
  <si>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</si>
  <si>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</si>
  <si>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</si>
  <si>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</si>
  <si>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</si>
  <si>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</si>
  <si>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</si>
  <si>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</si>
  <si>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</si>
  <si>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</si>
  <si>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</si>
  <si>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</si>
  <si>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</si>
  <si>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</si>
  <si>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</si>
  <si>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</si>
  <si>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</si>
  <si>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</si>
  <si>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</si>
  <si>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</si>
  <si>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</si>
  <si>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</si>
  <si>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</si>
  <si>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</si>
  <si>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</si>
  <si>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</si>
  <si>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</si>
  <si>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</si>
  <si>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</si>
  <si>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</si>
  <si>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</si>
  <si>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</si>
  <si>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</si>
  <si>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</si>
  <si>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</si>
  <si>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</si>
  <si>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</si>
  <si>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</si>
  <si>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</si>
  <si>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</si>
  <si>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</si>
  <si>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</si>
  <si>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</si>
  <si>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</si>
  <si>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</si>
  <si>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</si>
  <si>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</si>
  <si>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</si>
  <si>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</si>
  <si>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</si>
  <si>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</si>
  <si>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</si>
  <si>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</si>
  <si>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</si>
  <si>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</si>
  <si>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</si>
  <si>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</si>
  <si>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</si>
  <si>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</si>
  <si>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</si>
  <si>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</si>
  <si>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</si>
  <si>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</si>
  <si>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</si>
  <si>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</si>
  <si>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</si>
  <si>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</si>
  <si>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</si>
  <si>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</si>
  <si>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</si>
  <si>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</si>
  <si>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</si>
  <si>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</si>
  <si>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</si>
  <si>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</si>
  <si>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</si>
  <si>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</si>
  <si>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</si>
  <si>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</si>
  <si>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</si>
  <si>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</si>
  <si>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</si>
  <si>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</si>
  <si>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</si>
  <si>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</si>
  <si>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</si>
  <si>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</si>
  <si>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</si>
  <si>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</si>
  <si>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</si>
  <si>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</si>
  <si>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</si>
  <si>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</si>
  <si>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</si>
  <si>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</si>
  <si>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</si>
  <si>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</si>
  <si>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</si>
  <si>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</si>
  <si>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</si>
  <si>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</si>
  <si>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</si>
  <si>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</si>
  <si>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</si>
  <si>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</si>
  <si>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</si>
  <si>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</si>
  <si>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</si>
  <si>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</si>
  <si>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</si>
  <si>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</si>
  <si>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</si>
  <si>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</si>
  <si>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</si>
  <si>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</si>
  <si>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</si>
  <si>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</si>
  <si>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</si>
  <si>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</si>
  <si>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</si>
  <si>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</si>
  <si>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</si>
  <si>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</si>
  <si>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</si>
  <si>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</si>
  <si>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</si>
  <si>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</si>
  <si>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</si>
  <si>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</si>
  <si>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</si>
  <si>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</si>
  <si>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</si>
  <si>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</si>
  <si>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</si>
  <si>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</si>
  <si>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</si>
  <si>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</si>
  <si>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</si>
  <si>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</si>
  <si>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</si>
  <si>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</si>
  <si>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</si>
  <si>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</si>
  <si>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</si>
  <si>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</si>
  <si>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</si>
  <si>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</si>
  <si>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</si>
  <si>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</si>
  <si>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</si>
  <si>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</si>
  <si>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</si>
  <si>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</si>
  <si>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</si>
  <si>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</si>
  <si>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</si>
  <si>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</si>
  <si>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</si>
  <si>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</si>
  <si>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</si>
  <si>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</si>
  <si>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</si>
  <si>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</si>
  <si>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</si>
  <si>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</si>
  <si>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</si>
  <si>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</si>
  <si>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</si>
  <si>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</si>
  <si>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</si>
  <si>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</si>
  <si>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</si>
  <si>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</si>
  <si>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</si>
  <si>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</si>
  <si>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</si>
  <si>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</si>
  <si>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</si>
  <si>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</si>
  <si>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</si>
  <si>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</si>
  <si>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</si>
  <si>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</si>
  <si>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</si>
  <si>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</si>
  <si>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</si>
  <si>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</si>
  <si>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</si>
  <si>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</si>
  <si>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</si>
  <si>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</si>
  <si>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</si>
  <si>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</si>
  <si>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</si>
  <si>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</si>
  <si>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</si>
  <si>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</si>
  <si>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</si>
  <si>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</si>
  <si>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</si>
  <si>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</si>
  <si>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</si>
  <si>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</si>
  <si>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</si>
  <si>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</si>
  <si>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</si>
  <si>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</si>
  <si>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</si>
  <si>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</si>
  <si>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</si>
  <si>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</si>
  <si>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</si>
  <si>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</si>
  <si>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</si>
  <si>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</si>
  <si>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</si>
  <si>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</si>
  <si>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</si>
  <si>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</si>
  <si>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</si>
  <si>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</si>
  <si>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</si>
  <si>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</si>
  <si>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</si>
  <si>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</si>
  <si>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</si>
  <si>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</si>
  <si>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</si>
  <si>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</si>
  <si>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</si>
  <si>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</si>
  <si>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</si>
  <si>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</si>
  <si>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</si>
  <si>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</si>
  <si>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</si>
  <si>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</si>
  <si>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</si>
  <si>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</si>
  <si>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</si>
  <si>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</si>
  <si>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</si>
  <si>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</si>
  <si>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</si>
  <si>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</si>
  <si>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</si>
  <si>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</si>
  <si>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</si>
  <si>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</si>
  <si>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</si>
  <si>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</si>
  <si>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</si>
  <si>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</si>
  <si>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</si>
  <si>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</si>
  <si>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</si>
  <si>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</si>
  <si>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</si>
  <si>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</si>
  <si>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</si>
  <si>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</si>
  <si>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</si>
  <si>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</si>
  <si>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</si>
  <si>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</si>
  <si>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</si>
  <si>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</si>
  <si>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</si>
  <si>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</si>
  <si>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</si>
  <si>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</si>
  <si>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</si>
  <si>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</si>
  <si>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</si>
  <si>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</si>
  <si>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</si>
  <si>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</si>
  <si>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</si>
  <si>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</si>
  <si>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</si>
  <si>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</si>
  <si>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</si>
  <si>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</si>
  <si>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</si>
  <si>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</si>
  <si>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</si>
  <si>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</si>
  <si>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</si>
  <si>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</si>
  <si>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</si>
  <si>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</si>
  <si>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</si>
  <si>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</si>
  <si>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</si>
  <si>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</si>
  <si>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</si>
  <si>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</si>
  <si>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</si>
  <si>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</si>
  <si>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</si>
  <si>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</si>
  <si>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</si>
  <si>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</si>
  <si>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</si>
  <si>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</si>
  <si>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</si>
  <si>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</si>
  <si>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</si>
  <si>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</si>
  <si>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</si>
  <si>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</si>
  <si>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</si>
  <si>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</si>
  <si>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</si>
  <si>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</si>
  <si>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</si>
  <si>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</si>
  <si>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</si>
  <si>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</si>
  <si>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</si>
  <si>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</si>
  <si>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</si>
  <si>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</si>
  <si>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</si>
  <si>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</si>
  <si>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</si>
  <si>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</si>
  <si>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</si>
  <si>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</si>
  <si>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</si>
  <si>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</si>
  <si>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</si>
  <si>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</si>
  <si>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</si>
  <si>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</si>
  <si>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</si>
  <si>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</si>
  <si>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</si>
  <si>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</si>
  <si>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</si>
  <si>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</si>
  <si>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</si>
  <si>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</si>
  <si>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</si>
  <si>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</si>
  <si>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</si>
  <si>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</si>
  <si>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</si>
  <si>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</si>
  <si>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</si>
  <si>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</si>
  <si>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</si>
  <si>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</si>
  <si>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</si>
  <si>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</si>
  <si>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</si>
  <si>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</si>
  <si>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</si>
  <si>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</si>
  <si>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</si>
  <si>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</si>
  <si>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</si>
  <si>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</si>
  <si>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</si>
  <si>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</si>
  <si>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</si>
  <si>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</si>
  <si>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</si>
  <si>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</si>
  <si>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</si>
  <si>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</si>
  <si>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</si>
  <si>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</si>
  <si>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</si>
  <si>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</si>
  <si>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</si>
  <si>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</si>
  <si>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</si>
  <si>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</si>
  <si>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</si>
  <si>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</si>
  <si>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</si>
  <si>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</si>
  <si>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</si>
  <si>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</si>
  <si>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</si>
  <si>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</si>
  <si>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</si>
  <si>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</si>
  <si>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</si>
  <si>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</si>
  <si>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</si>
  <si>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</si>
  <si>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</si>
  <si>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</si>
  <si>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</si>
  <si>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</si>
  <si>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</si>
  <si>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</si>
  <si>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</si>
  <si>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</si>
  <si>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</si>
  <si>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</si>
  <si>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</si>
  <si>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</si>
  <si>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</si>
  <si>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</si>
  <si>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</si>
  <si>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</si>
  <si>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</si>
  <si>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</si>
  <si>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</si>
  <si>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</si>
  <si>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</si>
  <si>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</si>
  <si>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</si>
  <si>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</si>
  <si>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</si>
  <si>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</si>
  <si>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</si>
  <si>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</si>
  <si>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</si>
  <si>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</si>
  <si>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</si>
  <si>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</si>
  <si>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</si>
  <si>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</si>
  <si>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</si>
  <si>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</si>
  <si>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</si>
  <si>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</si>
  <si>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</si>
  <si>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</si>
  <si>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</si>
  <si>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</si>
  <si>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</si>
  <si>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</si>
  <si>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</si>
  <si>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</si>
  <si>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</si>
  <si>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</si>
  <si>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</si>
  <si>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</si>
  <si>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</si>
  <si>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</si>
  <si>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</si>
  <si>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</si>
  <si>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</si>
  <si>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</si>
  <si>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</si>
  <si>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</si>
  <si>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</si>
  <si>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</si>
  <si>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</si>
  <si>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</si>
  <si>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</si>
  <si>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</si>
  <si>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</si>
  <si>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</si>
  <si>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</si>
  <si>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</si>
  <si>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</si>
  <si>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</si>
  <si>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</si>
  <si>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</si>
  <si>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</si>
  <si>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</si>
  <si>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</si>
  <si>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</si>
  <si>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</si>
  <si>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</si>
  <si>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</si>
  <si>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</si>
  <si>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</si>
  <si>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</si>
  <si>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</si>
  <si>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</si>
  <si>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</si>
  <si>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</si>
  <si>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</si>
  <si>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</si>
  <si>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</si>
  <si>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</si>
  <si>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</si>
  <si>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</si>
  <si>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</si>
  <si>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</si>
  <si>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</si>
  <si>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</si>
  <si>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</si>
  <si>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</si>
  <si>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</si>
  <si>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</si>
  <si>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</si>
  <si>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</si>
  <si>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</si>
  <si>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</si>
  <si>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</si>
  <si>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</si>
  <si>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</si>
  <si>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</si>
  <si>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</si>
  <si>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</si>
  <si>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</si>
  <si>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</si>
  <si>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</si>
  <si>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</si>
  <si>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</si>
  <si>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</si>
  <si>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</si>
  <si>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</si>
  <si>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</si>
  <si>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</si>
  <si>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</si>
  <si>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</si>
  <si>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</si>
  <si>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</si>
  <si>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</si>
  <si>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</si>
  <si>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</si>
  <si>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</si>
  <si>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</si>
  <si>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</si>
  <si>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</si>
  <si>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</si>
  <si>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</si>
  <si>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</si>
  <si>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</si>
  <si>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</si>
  <si>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</si>
  <si>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</si>
  <si>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</si>
  <si>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</si>
  <si>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</si>
  <si>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</si>
  <si>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</si>
  <si>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</si>
  <si>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</si>
  <si>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</si>
  <si>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</si>
  <si>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</si>
  <si>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</si>
  <si>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</si>
  <si>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</si>
  <si>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</si>
  <si>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</si>
  <si>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</si>
  <si>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</si>
  <si>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</si>
  <si>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</si>
  <si>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</si>
  <si>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</si>
  <si>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</si>
  <si>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</si>
  <si>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</si>
  <si>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</si>
  <si>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</si>
  <si>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</si>
  <si>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</si>
  <si>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</si>
  <si>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</si>
  <si>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</si>
  <si>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</si>
  <si>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</si>
  <si>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</si>
  <si>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</si>
  <si>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</si>
  <si>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</si>
  <si>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</si>
  <si>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</si>
  <si>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</si>
  <si>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</si>
  <si>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</si>
  <si>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</si>
  <si>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</si>
  <si>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</si>
  <si>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</si>
  <si>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</si>
  <si>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</si>
  <si>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</si>
  <si>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</si>
  <si>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</si>
  <si>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</si>
  <si>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</si>
  <si>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</si>
  <si>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</si>
  <si>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</si>
  <si>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</si>
  <si>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</si>
  <si>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</si>
  <si>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</si>
  <si>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</si>
  <si>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</si>
  <si>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</si>
  <si>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</si>
  <si>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</si>
  <si>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</si>
  <si>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</si>
  <si>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</si>
  <si>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</si>
  <si>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</si>
  <si>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</si>
  <si>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</si>
  <si>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</si>
  <si>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</si>
  <si>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</si>
  <si>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</si>
  <si>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</si>
  <si>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</si>
  <si>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</si>
  <si>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</si>
  <si>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</si>
  <si>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</si>
  <si>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</si>
  <si>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</si>
  <si>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</si>
  <si>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</si>
  <si>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</si>
  <si>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</si>
  <si>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</si>
  <si>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</si>
  <si>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</si>
  <si>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</si>
  <si>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</si>
  <si>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</si>
  <si>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</si>
  <si>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</si>
  <si>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</si>
  <si>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</si>
  <si>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</si>
  <si>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</si>
  <si>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</si>
  <si>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</si>
  <si>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</si>
  <si>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</si>
  <si>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</si>
  <si>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</si>
  <si>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</si>
  <si>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</si>
  <si>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</si>
  <si>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</si>
  <si>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</si>
  <si>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</si>
  <si>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</si>
  <si>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</si>
  <si>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</si>
  <si>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</si>
  <si>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</si>
  <si>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</si>
  <si>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</si>
  <si>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</si>
  <si>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</si>
  <si>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</si>
  <si>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</si>
  <si>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</si>
  <si>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</si>
  <si>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</si>
  <si>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</si>
  <si>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</si>
  <si>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</si>
  <si>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</si>
  <si>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</si>
  <si>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</si>
  <si>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</si>
  <si>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</si>
  <si>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</si>
  <si>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</si>
  <si>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</si>
  <si>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</si>
  <si>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</si>
  <si>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</si>
  <si>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</si>
  <si>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</si>
  <si>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</si>
  <si>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</si>
  <si>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</si>
  <si>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</si>
  <si>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</si>
  <si>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</si>
  <si>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</si>
  <si>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</si>
  <si>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</si>
  <si>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</si>
  <si>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</si>
  <si>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</si>
  <si>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</si>
  <si>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</si>
  <si>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</si>
  <si>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</si>
  <si>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</si>
  <si>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</si>
  <si>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</si>
  <si>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</si>
  <si>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</si>
  <si>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</si>
  <si>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</si>
  <si>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</si>
  <si>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</si>
  <si>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</si>
  <si>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</si>
  <si>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</si>
  <si>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</si>
  <si>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</si>
  <si>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</si>
  <si>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</si>
  <si>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</si>
  <si>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</si>
  <si>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</si>
  <si>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</si>
  <si>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</si>
  <si>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</si>
  <si>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</si>
  <si>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</si>
  <si>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</si>
  <si>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</si>
  <si>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</si>
  <si>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</si>
  <si>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</si>
  <si>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</si>
  <si>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</si>
  <si>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</si>
  <si>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</si>
  <si>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</si>
  <si>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</si>
  <si>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</si>
  <si>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</si>
  <si>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</si>
  <si>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</si>
  <si>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</si>
  <si>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</si>
  <si>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</si>
  <si>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</si>
  <si>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</si>
  <si>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</si>
  <si>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</si>
  <si>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</si>
  <si>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</si>
  <si>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</si>
  <si>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</si>
  <si>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</si>
  <si>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</si>
  <si>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</si>
  <si>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</si>
  <si>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</si>
  <si>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</si>
  <si>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</si>
  <si>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</si>
  <si>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</si>
  <si>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</si>
  <si>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</si>
  <si>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</si>
  <si>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</si>
  <si>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</si>
  <si>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</si>
  <si>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</si>
  <si>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</si>
  <si>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</si>
  <si>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</si>
  <si>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</si>
  <si>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</si>
  <si>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</si>
  <si>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</si>
  <si>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</si>
  <si>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</si>
  <si>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</si>
  <si>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</si>
  <si>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</si>
  <si>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</si>
  <si>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</si>
  <si>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</si>
  <si>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</si>
  <si>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</si>
  <si>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</si>
  <si>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</si>
  <si>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</si>
  <si>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</si>
  <si>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</si>
  <si>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</si>
  <si>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</si>
  <si>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</si>
  <si>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</si>
  <si>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</si>
  <si>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</si>
  <si>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</si>
  <si>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</si>
  <si>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</si>
  <si>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</si>
  <si>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</si>
  <si>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</si>
  <si>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</si>
  <si>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</si>
  <si>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</si>
  <si>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</si>
  <si>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</si>
  <si>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</si>
  <si>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</si>
  <si>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</si>
  <si>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</si>
  <si>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</si>
  <si>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</si>
  <si>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</si>
  <si>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</si>
  <si>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</si>
  <si>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</si>
  <si>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</si>
  <si>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</si>
  <si>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</si>
  <si>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</si>
  <si>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</si>
  <si>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</si>
  <si>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</si>
  <si>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</si>
  <si>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</si>
  <si>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</si>
  <si>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</si>
  <si>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</si>
  <si>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</si>
  <si>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</si>
  <si>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</si>
  <si>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</si>
  <si>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</si>
  <si>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</si>
  <si>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</si>
  <si>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</si>
  <si>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</si>
  <si>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</si>
  <si>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</si>
  <si>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</si>
  <si>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</si>
  <si>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</si>
  <si>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</si>
  <si>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</si>
  <si>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</si>
  <si>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</si>
  <si>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</si>
  <si>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</si>
  <si>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</si>
  <si>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</si>
  <si>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</si>
  <si>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</si>
  <si>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</si>
  <si>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</si>
  <si>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</si>
  <si>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</si>
  <si>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</si>
  <si>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</si>
  <si>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</si>
  <si>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</si>
  <si>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</si>
  <si>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</si>
  <si>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</si>
  <si>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</si>
  <si>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</si>
  <si>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</si>
  <si>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</si>
  <si>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</si>
  <si>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</si>
  <si>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</si>
  <si>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</si>
  <si>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</si>
  <si>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</si>
  <si>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</si>
  <si>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</si>
  <si>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</si>
  <si>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</si>
  <si>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</si>
  <si>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</si>
  <si>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</si>
  <si>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</si>
  <si>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</si>
  <si>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</si>
  <si>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</si>
  <si>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</si>
  <si>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</si>
  <si>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</si>
  <si>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</si>
  <si>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</si>
  <si>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</si>
  <si>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</si>
  <si>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</si>
  <si>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</si>
  <si>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</si>
  <si>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</si>
  <si>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</si>
  <si>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</si>
  <si>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</si>
  <si>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</si>
  <si>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</si>
  <si>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</si>
  <si>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</si>
  <si>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</si>
  <si>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</si>
  <si>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</si>
  <si>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</si>
  <si>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</si>
  <si>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</si>
  <si>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</si>
  <si>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</si>
  <si>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</si>
  <si>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</si>
  <si>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</si>
  <si>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</si>
  <si>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</si>
  <si>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</si>
  <si>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</si>
  <si>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</si>
  <si>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</si>
  <si>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</si>
  <si>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</si>
  <si>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</si>
  <si>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</si>
  <si>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</si>
  <si>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</si>
  <si>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</si>
  <si>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</si>
  <si>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</si>
  <si>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</si>
  <si>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</si>
  <si>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</si>
  <si>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</si>
  <si>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</si>
  <si>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</si>
  <si>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</si>
  <si>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</si>
  <si>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</si>
  <si>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</si>
  <si>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</si>
  <si>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</si>
  <si>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</si>
  <si>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</si>
  <si>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</si>
  <si>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</si>
  <si>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</si>
  <si>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</si>
  <si>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</si>
  <si>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</si>
  <si>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</si>
  <si>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</si>
  <si>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</si>
  <si>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</si>
  <si>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</si>
  <si>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</si>
  <si>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</si>
  <si>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</si>
  <si>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</si>
  <si>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</si>
  <si>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</si>
  <si>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</si>
  <si>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</si>
  <si>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</si>
  <si>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</si>
  <si>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</si>
  <si>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</si>
  <si>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</si>
  <si>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</si>
  <si>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</si>
  <si>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</si>
  <si>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</si>
  <si>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</si>
  <si>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</si>
  <si>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</si>
  <si>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</si>
  <si>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</si>
  <si>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</si>
  <si>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</si>
  <si>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</si>
  <si>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</si>
  <si>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</si>
  <si>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</si>
  <si>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</si>
  <si>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</si>
  <si>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</si>
  <si>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</si>
  <si>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</si>
  <si>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</si>
  <si>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</si>
  <si>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</si>
  <si>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</si>
  <si>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</si>
  <si>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</si>
  <si>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</si>
  <si>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</si>
  <si>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</si>
  <si>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</si>
  <si>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</si>
  <si>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</si>
  <si>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</si>
  <si>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</si>
  <si>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</si>
  <si>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</si>
  <si>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</si>
  <si>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</si>
  <si>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</si>
  <si>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</si>
  <si>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</si>
  <si>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</si>
  <si>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</si>
  <si>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</si>
  <si>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</si>
  <si>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</si>
  <si>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</si>
  <si>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</si>
  <si>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</si>
  <si>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</si>
  <si>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</si>
  <si>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</si>
  <si>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</si>
  <si>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</si>
  <si>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</si>
  <si>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</si>
  <si>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</si>
  <si>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</si>
  <si>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</si>
  <si>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</si>
  <si>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</si>
  <si>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</si>
  <si>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</si>
  <si>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</si>
  <si>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</si>
  <si>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</si>
  <si>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</si>
  <si>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</si>
  <si>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</si>
  <si>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</si>
  <si>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</si>
  <si>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</si>
  <si>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</si>
  <si>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</si>
  <si>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</si>
  <si>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</si>
  <si>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</si>
  <si>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</si>
  <si>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</si>
  <si>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</si>
  <si>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</si>
  <si>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</si>
  <si>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</si>
  <si>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</si>
  <si>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</si>
  <si>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</si>
  <si>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</si>
  <si>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</si>
  <si>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</si>
  <si>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</si>
  <si>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</si>
  <si>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</si>
  <si>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</si>
  <si>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</si>
  <si>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</si>
  <si>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</si>
  <si>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</si>
  <si>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</si>
  <si>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</si>
  <si>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</si>
  <si>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</si>
  <si>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</si>
  <si>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</si>
  <si>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</si>
  <si>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</si>
  <si>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</si>
  <si>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</si>
  <si>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</si>
  <si>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</si>
  <si>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</si>
  <si>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</si>
  <si>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</si>
  <si>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</si>
  <si>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</si>
  <si>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</si>
  <si>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</si>
  <si>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</si>
  <si>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</si>
  <si>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</si>
  <si>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</si>
  <si>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</si>
  <si>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</si>
  <si>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</si>
  <si>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</si>
  <si>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</si>
  <si>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</si>
  <si>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</si>
  <si>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</si>
  <si>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</si>
  <si>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</si>
  <si>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</si>
  <si>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</si>
  <si>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</si>
  <si>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</si>
  <si>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</si>
  <si>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</si>
  <si>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</si>
  <si>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</si>
  <si>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</si>
  <si>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</si>
  <si>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</si>
  <si>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</si>
  <si>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</si>
  <si>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</si>
  <si>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</si>
  <si>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</si>
  <si>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</si>
  <si>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</si>
  <si>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</si>
  <si>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</si>
  <si>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</si>
  <si>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</si>
  <si>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</si>
  <si>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</si>
  <si>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</si>
  <si>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</si>
  <si>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</si>
  <si>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</si>
  <si>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</si>
  <si>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</si>
  <si>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</si>
  <si>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</si>
  <si>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</si>
  <si>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</si>
  <si>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</si>
  <si>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</si>
  <si>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</si>
  <si>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</si>
  <si>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</si>
  <si>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</si>
  <si>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</si>
  <si>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</si>
  <si>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</si>
  <si>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</si>
  <si>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</si>
  <si>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</si>
  <si>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</si>
  <si>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</si>
  <si>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</si>
  <si>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</si>
  <si>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</si>
  <si>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</si>
  <si>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</si>
  <si>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</si>
  <si>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</si>
  <si>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</si>
  <si>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</si>
  <si>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</si>
  <si>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</si>
  <si>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</si>
  <si>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</si>
  <si>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</si>
  <si>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</si>
  <si>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</si>
  <si>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</si>
  <si>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</si>
  <si>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</si>
  <si>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</si>
  <si>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</si>
  <si>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</si>
  <si>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</si>
  <si>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</si>
  <si>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</si>
  <si>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</si>
  <si>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</si>
  <si>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</si>
  <si>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</si>
  <si>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</si>
  <si>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</si>
  <si>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</si>
  <si>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</si>
  <si>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</si>
  <si>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</si>
  <si>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</si>
  <si>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</si>
  <si>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</si>
  <si>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</si>
  <si>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</si>
  <si>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</si>
  <si>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</si>
  <si>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</si>
  <si>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</si>
  <si>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</si>
  <si>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</si>
  <si>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</si>
  <si>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</si>
  <si>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</si>
  <si>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</si>
  <si>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</si>
  <si>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</si>
  <si>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</si>
  <si>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</si>
  <si>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</si>
  <si>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</si>
  <si>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</si>
  <si>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</si>
  <si>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</si>
  <si>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</si>
  <si>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</si>
  <si>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</si>
  <si>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</si>
  <si>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</si>
  <si>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</si>
  <si>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</si>
  <si>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</si>
  <si>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</si>
  <si>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</si>
  <si>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</si>
  <si>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</si>
  <si>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</si>
  <si>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</si>
  <si>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</si>
  <si>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</si>
  <si>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</si>
  <si>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</si>
  <si>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</si>
  <si>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</si>
  <si>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</si>
  <si>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</si>
  <si>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</si>
  <si>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</si>
  <si>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</si>
  <si>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</si>
  <si>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</si>
  <si>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</si>
  <si>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</si>
  <si>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</si>
  <si>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</si>
  <si>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</si>
  <si>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</si>
  <si>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</si>
  <si>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</si>
  <si>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</si>
  <si>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</si>
  <si>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</si>
  <si>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</si>
  <si>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</si>
  <si>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</si>
  <si>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</si>
  <si>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</si>
  <si>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</si>
  <si>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</si>
  <si>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</si>
  <si>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</si>
  <si>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</si>
  <si>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</si>
  <si>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</si>
  <si>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</si>
  <si>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</si>
  <si>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</si>
  <si>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</si>
  <si>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</si>
  <si>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</si>
  <si>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</si>
  <si>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</si>
  <si>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</si>
  <si>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</si>
  <si>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</si>
  <si>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</si>
  <si>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</si>
  <si>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</si>
  <si>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</si>
  <si>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</si>
  <si>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</si>
  <si>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</si>
  <si>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</si>
  <si>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</si>
  <si>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</si>
  <si>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</si>
  <si>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</si>
  <si>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</si>
  <si>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</si>
  <si>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</si>
  <si>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</si>
  <si>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</si>
  <si>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</si>
  <si>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</si>
  <si>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</si>
  <si>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</si>
  <si>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</si>
  <si>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</si>
  <si>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</si>
  <si>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</si>
  <si>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</si>
  <si>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</si>
  <si>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</si>
  <si>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</si>
  <si>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</si>
  <si>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</si>
  <si>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</si>
  <si>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</si>
  <si>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</si>
  <si>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</si>
  <si>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</si>
  <si>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</si>
  <si>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</si>
  <si>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</si>
  <si>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</si>
  <si>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</si>
  <si>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</si>
  <si>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</si>
  <si>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</si>
  <si>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</si>
  <si>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</si>
  <si>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</si>
  <si>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</si>
  <si>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</si>
  <si>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</si>
  <si>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</si>
  <si>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</si>
  <si>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</si>
  <si>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</si>
  <si>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</si>
  <si>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</si>
  <si>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</si>
  <si>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</si>
  <si>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</si>
  <si>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</si>
  <si>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</si>
  <si>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</si>
  <si>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</si>
  <si>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</si>
  <si>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</si>
  <si>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</si>
  <si>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</si>
  <si>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</si>
  <si>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</si>
  <si>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</si>
  <si>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</si>
  <si>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</si>
  <si>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</si>
  <si>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</si>
  <si>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</si>
  <si>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</si>
  <si>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</si>
  <si>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</si>
  <si>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</si>
  <si>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</si>
  <si>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</si>
  <si>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</si>
  <si>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</si>
  <si>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</si>
  <si>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</si>
  <si>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</si>
  <si>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</si>
  <si>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</si>
  <si>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</si>
  <si>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</si>
  <si>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</si>
  <si>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</si>
  <si>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</si>
  <si>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</si>
  <si>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</si>
  <si>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</si>
  <si>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</si>
  <si>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</si>
  <si>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</si>
  <si>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</si>
  <si>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</si>
  <si>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</si>
  <si>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</si>
  <si>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</si>
  <si>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</si>
  <si>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</si>
  <si>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</si>
  <si>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</si>
  <si>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</si>
  <si>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</si>
  <si>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</si>
  <si>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</si>
  <si>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</si>
  <si>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</si>
  <si>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</si>
  <si>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</si>
  <si>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</si>
  <si>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</si>
  <si>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</si>
  <si>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</si>
  <si>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</si>
  <si>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</si>
  <si>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</si>
  <si>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</si>
  <si>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</si>
  <si>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</si>
  <si>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</si>
  <si>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</si>
  <si>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</si>
  <si>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</si>
  <si>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</si>
  <si>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</si>
  <si>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</si>
  <si>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</si>
  <si>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</si>
  <si>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</si>
  <si>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</si>
  <si>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</si>
  <si>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</si>
  <si>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</si>
  <si>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</si>
  <si>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</si>
  <si>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</si>
  <si>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</si>
  <si>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</si>
  <si>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</si>
  <si>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</si>
  <si>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</si>
  <si>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</si>
  <si>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</si>
  <si>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</si>
  <si>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</si>
  <si>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</si>
  <si>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</si>
  <si>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</si>
  <si>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</si>
  <si>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</si>
  <si>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</si>
  <si>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</si>
  <si>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</si>
  <si>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</si>
  <si>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</si>
  <si>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</si>
  <si>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</si>
  <si>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</si>
  <si>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</si>
  <si>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</si>
  <si>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</si>
  <si>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</si>
  <si>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</si>
  <si>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</si>
  <si>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</si>
  <si>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</si>
  <si>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</si>
  <si>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</si>
  <si>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</si>
  <si>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</si>
  <si>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</si>
  <si>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</si>
  <si>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</si>
  <si>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</si>
  <si>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</si>
  <si>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</si>
  <si>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</si>
  <si>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</si>
  <si>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</si>
  <si>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</si>
  <si>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</si>
  <si>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</si>
  <si>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</si>
  <si>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</si>
  <si>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</si>
  <si>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</si>
  <si>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</si>
  <si>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</si>
  <si>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</si>
  <si>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</si>
  <si>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</si>
  <si>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</si>
  <si>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</si>
  <si>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</si>
  <si>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</si>
  <si>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</si>
  <si>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</si>
  <si>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</si>
  <si>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</si>
  <si>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</si>
  <si>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</si>
  <si>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</si>
  <si>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</si>
  <si>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</si>
  <si>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</si>
  <si>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</si>
  <si>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</si>
  <si>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</si>
  <si>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</si>
  <si>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</si>
  <si>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</si>
  <si>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</si>
  <si>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</si>
  <si>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</si>
  <si>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</si>
  <si>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</si>
  <si>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</si>
  <si>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</si>
  <si>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</si>
  <si>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</si>
  <si>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</si>
  <si>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</si>
  <si>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</si>
  <si>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</si>
  <si>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</si>
  <si>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</si>
  <si>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</si>
  <si>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</si>
  <si>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</si>
  <si>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</si>
  <si>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</si>
  <si>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</si>
  <si>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</si>
  <si>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</si>
  <si>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</si>
  <si>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</si>
  <si>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</si>
  <si>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</si>
  <si>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</si>
  <si>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</si>
  <si>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</si>
  <si>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</si>
  <si>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</si>
  <si>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</si>
  <si>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</si>
  <si>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</si>
  <si>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</si>
  <si>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</si>
  <si>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</si>
  <si>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</si>
  <si>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</si>
  <si>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</si>
  <si>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</si>
  <si>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</si>
  <si>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</si>
  <si>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</si>
  <si>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</si>
  <si>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</si>
  <si>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</si>
  <si>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</si>
  <si>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</si>
  <si>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</si>
  <si>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</si>
  <si>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</si>
  <si>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</si>
  <si>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</si>
  <si>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</si>
  <si>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</si>
  <si>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</si>
  <si>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</si>
  <si>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</si>
  <si>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</si>
  <si>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</si>
  <si>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</si>
  <si>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</si>
  <si>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</si>
  <si>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</si>
  <si>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</si>
  <si>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</si>
  <si>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</si>
  <si>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</si>
  <si>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</si>
  <si>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</si>
  <si>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</si>
  <si>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</si>
  <si>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</si>
  <si>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</si>
  <si>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</si>
  <si>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</si>
  <si>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</si>
  <si>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</si>
  <si>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</si>
  <si>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</si>
  <si>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</si>
  <si>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</si>
  <si>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</si>
  <si>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</si>
  <si>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</si>
  <si>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</si>
  <si>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</si>
  <si>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</si>
  <si>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</si>
  <si>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</si>
  <si>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</si>
  <si>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</si>
  <si>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</si>
  <si>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</si>
  <si>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</si>
  <si>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</si>
  <si>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</si>
  <si>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</si>
  <si>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</si>
  <si>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</si>
  <si>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</si>
  <si>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</si>
  <si>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</si>
  <si>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</si>
  <si>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</si>
  <si>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</si>
  <si>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</si>
  <si>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</si>
  <si>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</si>
  <si>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</si>
  <si>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</si>
  <si>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</si>
  <si>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</si>
  <si>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</si>
  <si>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</si>
  <si>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</si>
  <si>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</si>
  <si>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</si>
  <si>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</si>
  <si>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</si>
  <si>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</si>
  <si>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</si>
  <si>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</si>
  <si>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</si>
  <si>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</si>
  <si>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</si>
  <si>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</si>
  <si>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</si>
  <si>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</si>
  <si>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</si>
  <si>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</si>
  <si>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</si>
  <si>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</si>
  <si>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</si>
  <si>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</si>
  <si>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</si>
  <si>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</si>
  <si>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</si>
  <si>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</si>
  <si>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</si>
  <si>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</si>
  <si>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</si>
  <si>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</si>
  <si>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</si>
  <si>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</si>
  <si>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</si>
  <si>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</si>
  <si>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</si>
  <si>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</si>
  <si>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</si>
  <si>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</si>
  <si>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</si>
  <si>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</si>
  <si>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</si>
  <si>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</si>
  <si>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</si>
  <si>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</si>
  <si>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</si>
  <si>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</si>
  <si>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</si>
  <si>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</si>
  <si>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</si>
  <si>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</si>
  <si>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</si>
  <si>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</si>
  <si>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</si>
  <si>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</si>
  <si>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</si>
  <si>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</si>
  <si>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</si>
  <si>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</si>
  <si>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</si>
  <si>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</si>
  <si>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</si>
  <si>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</si>
  <si>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</si>
  <si>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</si>
  <si>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</si>
  <si>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</si>
  <si>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</si>
  <si>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</si>
  <si>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</si>
  <si>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</si>
  <si>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</si>
  <si>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</si>
  <si>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</si>
  <si>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</si>
  <si>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</si>
  <si>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</si>
  <si>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</si>
  <si>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</si>
  <si>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</si>
  <si>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</si>
  <si>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</si>
  <si>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</si>
  <si>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</si>
  <si>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</si>
  <si>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</si>
  <si>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</si>
  <si>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</si>
  <si>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</si>
  <si>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</si>
  <si>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</si>
  <si>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</si>
  <si>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</si>
  <si>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</si>
  <si>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</si>
  <si>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</si>
  <si>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</si>
  <si>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</si>
  <si>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</si>
  <si>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</si>
  <si>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</si>
  <si>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</si>
  <si>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</si>
  <si>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</si>
  <si>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</si>
  <si>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</si>
  <si>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</si>
  <si>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</si>
  <si>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</si>
  <si>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</si>
  <si>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</si>
  <si>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</si>
  <si>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</si>
  <si>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</si>
  <si>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</si>
  <si>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</si>
  <si>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</si>
  <si>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</si>
  <si>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</si>
  <si>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</si>
  <si>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</si>
  <si>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</si>
  <si>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</si>
  <si>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</si>
  <si>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</si>
  <si>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</si>
  <si>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</si>
  <si>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</si>
  <si>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</si>
  <si>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</si>
  <si>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</si>
  <si>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</si>
  <si>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</si>
  <si>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</si>
  <si>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</si>
  <si>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</si>
  <si>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</si>
  <si>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</si>
  <si>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</si>
  <si>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</si>
  <si>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</si>
  <si>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</si>
  <si>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</si>
  <si>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</si>
  <si>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</si>
  <si>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</si>
  <si>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</si>
  <si>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</si>
  <si>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</si>
  <si>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</si>
  <si>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</si>
  <si>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</si>
  <si>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</si>
  <si>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</si>
  <si>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</si>
  <si>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</si>
  <si>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</si>
  <si>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</si>
  <si>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</si>
  <si>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</si>
  <si>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</si>
  <si>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</si>
  <si>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</si>
  <si>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</si>
  <si>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</si>
  <si>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</si>
  <si>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</si>
  <si>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</si>
  <si>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</si>
  <si>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</si>
  <si>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</si>
  <si>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</si>
  <si>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</si>
  <si>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</si>
  <si>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</si>
  <si>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</si>
  <si>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</si>
  <si>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</si>
  <si>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</si>
  <si>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</si>
  <si>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</si>
  <si>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</si>
  <si>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</si>
  <si>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</si>
  <si>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</si>
  <si>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</si>
  <si>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</si>
  <si>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</si>
  <si>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</si>
  <si>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</si>
  <si>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</si>
  <si>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</si>
  <si>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</si>
  <si>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</si>
  <si>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</si>
  <si>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</si>
  <si>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</si>
  <si>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</si>
  <si>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</si>
  <si>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</si>
  <si>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</si>
  <si>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</si>
  <si>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</si>
  <si>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</si>
  <si>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</si>
  <si>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</si>
  <si>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</si>
  <si>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</si>
  <si>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</si>
  <si>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</si>
  <si>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</si>
  <si>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</si>
  <si>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</si>
  <si>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</si>
  <si>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</si>
  <si>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</si>
  <si>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</si>
  <si>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</si>
  <si>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</si>
  <si>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</si>
  <si>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</si>
  <si>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</si>
  <si>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</si>
  <si>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</si>
  <si>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</si>
  <si>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</si>
  <si>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</si>
  <si>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</si>
  <si>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</si>
  <si>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</si>
  <si>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</si>
  <si>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</si>
  <si>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</si>
  <si>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</si>
  <si>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</si>
  <si>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</si>
  <si>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</si>
  <si>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</si>
  <si>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</si>
  <si>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</si>
  <si>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</si>
  <si>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</si>
  <si>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</si>
  <si>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</si>
  <si>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</si>
  <si>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</si>
  <si>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</si>
  <si>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</si>
  <si>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</si>
  <si>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</si>
  <si>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</si>
  <si>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</si>
  <si>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</si>
  <si>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</si>
  <si>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</si>
  <si>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</si>
  <si>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</si>
  <si>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</si>
  <si>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</si>
  <si>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</si>
  <si>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</si>
  <si>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</si>
  <si>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</si>
  <si>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</si>
  <si>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</si>
  <si>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</si>
  <si>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</si>
  <si>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</si>
  <si>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</si>
  <si>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</si>
  <si>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</si>
  <si>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</si>
  <si>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</si>
  <si>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</si>
  <si>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</si>
  <si>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</si>
  <si>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</si>
  <si>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</si>
  <si>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</si>
  <si>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</si>
  <si>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</si>
  <si>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</si>
  <si>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</si>
  <si>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</si>
  <si>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</si>
  <si>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</si>
  <si>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</si>
  <si>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</si>
  <si>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</si>
  <si>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</si>
  <si>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</si>
  <si>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</si>
  <si>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</si>
  <si>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</si>
  <si>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</si>
  <si>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</si>
  <si>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</si>
  <si>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</si>
  <si>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</si>
  <si>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</si>
  <si>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</si>
  <si>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</si>
  <si>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</si>
  <si>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</si>
  <si>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</si>
  <si>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</si>
  <si>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</si>
  <si>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</si>
  <si>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</si>
  <si>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</si>
  <si>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</si>
  <si>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</si>
  <si>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</si>
  <si>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</si>
  <si>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</si>
  <si>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</si>
  <si>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</si>
  <si>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</si>
  <si>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</si>
  <si>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</si>
  <si>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</si>
  <si>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</si>
  <si>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</si>
  <si>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</si>
  <si>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</si>
  <si>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</si>
  <si>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</si>
  <si>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</si>
  <si>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</si>
  <si>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</si>
  <si>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</si>
  <si>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</si>
  <si>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</si>
  <si>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</si>
  <si>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</si>
  <si>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</si>
  <si>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</si>
  <si>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</si>
  <si>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</si>
  <si>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</si>
  <si>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</si>
  <si>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</si>
  <si>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</si>
  <si>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</si>
  <si>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</si>
  <si>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</si>
  <si>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</si>
  <si>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</si>
  <si>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</si>
  <si>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</si>
  <si>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</si>
  <si>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</si>
  <si>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</si>
  <si>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</si>
  <si>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</si>
  <si>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</si>
  <si>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</si>
  <si>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</si>
  <si>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</si>
  <si>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</si>
  <si>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</si>
  <si>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</si>
  <si>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</si>
  <si>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</si>
  <si>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</si>
  <si>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</si>
  <si>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</si>
  <si>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</si>
  <si>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</si>
  <si>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</si>
  <si>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</si>
  <si>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</si>
  <si>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</si>
  <si>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</si>
  <si>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</si>
  <si>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</si>
  <si>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</si>
  <si>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</si>
  <si>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</si>
  <si>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</si>
  <si>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</si>
  <si>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</si>
  <si>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</si>
  <si>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</si>
  <si>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</si>
  <si>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</si>
  <si>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</si>
  <si>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</si>
  <si>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</si>
  <si>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</si>
  <si>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</si>
  <si>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</si>
  <si>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</si>
  <si>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</si>
  <si>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</si>
  <si>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</si>
  <si>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</si>
  <si>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</si>
  <si>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</si>
  <si>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</si>
  <si>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</si>
  <si>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</si>
  <si>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</si>
  <si>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</si>
  <si>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</si>
  <si>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</si>
  <si>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</si>
  <si>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</si>
  <si>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</si>
  <si>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</si>
  <si>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</si>
  <si>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</si>
  <si>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</si>
  <si>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</si>
  <si>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</si>
  <si>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</si>
  <si>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</si>
  <si>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</si>
  <si>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</si>
  <si>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</si>
  <si>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</si>
  <si>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</si>
  <si>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</si>
  <si>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</si>
  <si>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</si>
  <si>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</si>
  <si>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</si>
  <si>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</si>
  <si>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</si>
  <si>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</si>
  <si>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</si>
  <si>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</si>
  <si>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</si>
  <si>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</si>
  <si>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</si>
  <si>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</si>
  <si>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</si>
  <si>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</si>
  <si>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</si>
  <si>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</si>
  <si>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</si>
  <si>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</si>
  <si>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</si>
  <si>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</si>
  <si>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</si>
  <si>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</si>
  <si>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</si>
  <si>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</si>
  <si>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</si>
  <si>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</si>
  <si>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</si>
  <si>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</si>
  <si>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</si>
  <si>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</si>
  <si>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</si>
  <si>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</si>
  <si>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</si>
  <si>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</si>
  <si>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</si>
  <si>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</si>
  <si>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</si>
  <si>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</si>
  <si>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</si>
  <si>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</si>
  <si>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</si>
  <si>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</si>
  <si>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</si>
  <si>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</si>
  <si>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</si>
  <si>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</si>
  <si>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</si>
  <si>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</si>
  <si>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</si>
  <si>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</si>
  <si>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</si>
  <si>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</si>
  <si>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</si>
  <si>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</si>
  <si>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</si>
  <si>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</si>
  <si>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</si>
  <si>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</si>
  <si>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</si>
  <si>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</si>
  <si>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</si>
  <si>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</si>
  <si>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</si>
  <si>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</si>
  <si>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</si>
  <si>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</si>
  <si>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</si>
  <si>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</si>
  <si>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</si>
  <si>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</si>
  <si>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</si>
  <si>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</si>
  <si>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</si>
  <si>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</si>
  <si>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</si>
  <si>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</si>
  <si>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</si>
  <si>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</si>
  <si>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</si>
  <si>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</si>
  <si>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</si>
  <si>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</si>
  <si>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</si>
  <si>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</si>
  <si>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</si>
  <si>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</si>
  <si>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</si>
  <si>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</si>
  <si>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</si>
  <si>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</si>
  <si>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</si>
  <si>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</si>
  <si>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</si>
  <si>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</si>
  <si>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</si>
  <si>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</si>
  <si>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</si>
  <si>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</si>
  <si>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</si>
  <si>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</si>
  <si>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</si>
  <si>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</si>
  <si>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</si>
  <si>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</si>
  <si>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</si>
  <si>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</si>
  <si>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</si>
  <si>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</si>
  <si>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</si>
  <si>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</si>
  <si>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</si>
  <si>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</si>
  <si>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</si>
  <si>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</si>
  <si>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</si>
  <si>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</si>
  <si>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</si>
  <si>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</si>
  <si>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</si>
  <si>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</si>
  <si>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</si>
  <si>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</si>
  <si>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</si>
  <si>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</si>
  <si>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</si>
  <si>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</si>
  <si>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</si>
  <si>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</si>
  <si>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</si>
  <si>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</si>
  <si>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</si>
  <si>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</si>
  <si>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</si>
  <si>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</si>
  <si>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</si>
  <si>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</si>
  <si>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</si>
  <si>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</si>
  <si>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</si>
  <si>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</si>
  <si>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</si>
  <si>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</si>
  <si>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</si>
  <si>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</si>
  <si>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</si>
  <si>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</si>
  <si>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</si>
  <si>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</si>
  <si>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</si>
  <si>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</si>
  <si>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</si>
  <si>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</si>
  <si>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</si>
  <si>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</si>
  <si>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</si>
  <si>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</si>
  <si>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</si>
  <si>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</si>
  <si>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</si>
  <si>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</si>
  <si>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</si>
  <si>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</si>
  <si>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</si>
  <si>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</si>
  <si>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</si>
  <si>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</si>
  <si>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</si>
  <si>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</si>
  <si>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</si>
  <si>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</si>
  <si>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</si>
  <si>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</si>
  <si>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</si>
  <si>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</si>
  <si>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</si>
  <si>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</si>
  <si>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</si>
  <si>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</si>
  <si>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</si>
  <si>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</si>
  <si>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</si>
  <si>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</si>
  <si>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</si>
  <si>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</si>
  <si>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</si>
  <si>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</si>
  <si>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</si>
  <si>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</si>
  <si>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</si>
  <si>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</si>
  <si>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</si>
  <si>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</si>
  <si>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</si>
  <si>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</si>
  <si>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</si>
  <si>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</si>
  <si>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</si>
  <si>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</si>
  <si>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</si>
  <si>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</si>
  <si>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</si>
  <si>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</si>
  <si>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</si>
  <si>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</si>
  <si>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</si>
  <si>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</si>
  <si>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</si>
  <si>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</si>
  <si>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</si>
  <si>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</si>
  <si>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</si>
  <si>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</si>
  <si>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</si>
  <si>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</si>
  <si>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</si>
  <si>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</si>
  <si>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</si>
  <si>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</si>
  <si>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</si>
  <si>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</si>
  <si>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</si>
  <si>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</si>
  <si>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</si>
  <si>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</si>
  <si>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</si>
  <si>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</si>
  <si>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</si>
  <si>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</si>
  <si>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</si>
  <si>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</si>
  <si>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</si>
  <si>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</si>
  <si>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</si>
  <si>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</si>
  <si>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</si>
  <si>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</si>
  <si>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</si>
  <si>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</si>
  <si>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</si>
  <si>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</si>
  <si>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</si>
  <si>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</si>
  <si>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</si>
  <si>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</si>
  <si>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</si>
  <si>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</si>
  <si>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</si>
  <si>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</si>
  <si>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</si>
  <si>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</si>
  <si>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</si>
  <si>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</si>
  <si>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</si>
  <si>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</si>
  <si>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</si>
  <si>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</si>
  <si>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</si>
  <si>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</si>
  <si>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</si>
  <si>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</si>
  <si>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</si>
  <si>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</si>
  <si>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</si>
  <si>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</si>
  <si>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</si>
  <si>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</si>
  <si>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</si>
  <si>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</si>
  <si>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</si>
  <si>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</si>
  <si>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</si>
  <si>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</si>
  <si>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</si>
  <si>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</si>
  <si>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</si>
  <si>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</si>
  <si>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</si>
  <si>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</si>
  <si>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</si>
  <si>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</si>
  <si>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</si>
  <si>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</si>
  <si>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</si>
  <si>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</si>
  <si>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</si>
  <si>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</si>
  <si>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</si>
  <si>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</si>
  <si>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</si>
  <si>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</si>
  <si>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</si>
  <si>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</si>
  <si>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</si>
  <si>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</si>
  <si>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</si>
  <si>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</si>
  <si>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</si>
  <si>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</si>
  <si>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</si>
  <si>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</si>
  <si>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</si>
  <si>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</si>
  <si>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</si>
  <si>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</si>
  <si>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</si>
  <si>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</si>
  <si>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</si>
  <si>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</si>
  <si>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</si>
  <si>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</si>
  <si>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</si>
  <si>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</si>
  <si>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</si>
  <si>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</si>
  <si>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</si>
  <si>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</si>
  <si>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</si>
  <si>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</si>
  <si>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</si>
  <si>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</si>
  <si>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</si>
  <si>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</si>
  <si>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</si>
  <si>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</si>
  <si>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</si>
  <si>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</si>
  <si>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</si>
  <si>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</si>
  <si>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</si>
  <si>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</si>
  <si>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</si>
  <si>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</si>
  <si>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</si>
  <si>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</si>
  <si>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</si>
  <si>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</si>
  <si>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</si>
  <si>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</si>
  <si>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</si>
  <si>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</si>
  <si>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</si>
  <si>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</si>
  <si>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</si>
  <si>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</si>
  <si>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</si>
  <si>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</si>
  <si>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</si>
  <si>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</si>
  <si>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</si>
  <si>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</si>
  <si>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</si>
  <si>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</si>
  <si>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</si>
  <si>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</si>
  <si>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</si>
  <si>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</si>
  <si>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</si>
  <si>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</si>
  <si>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</si>
  <si>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</si>
  <si>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</si>
  <si>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</si>
  <si>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</si>
  <si>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</si>
  <si>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</si>
  <si>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</si>
  <si>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</si>
  <si>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</si>
  <si>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</si>
  <si>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</si>
  <si>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</si>
  <si>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</si>
  <si>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</si>
  <si>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</si>
  <si>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</si>
  <si>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</si>
  <si>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</si>
  <si>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</si>
  <si>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</si>
  <si>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</si>
  <si>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</si>
  <si>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</si>
  <si>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</si>
  <si>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</si>
  <si>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</si>
  <si>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</si>
  <si>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</si>
  <si>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</si>
  <si>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</si>
  <si>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</si>
  <si>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</si>
  <si>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</si>
  <si>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</si>
  <si>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</si>
  <si>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</si>
  <si>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</si>
  <si>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</si>
  <si>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</si>
  <si>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</si>
  <si>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</si>
  <si>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</si>
  <si>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</si>
  <si>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</si>
  <si>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</si>
  <si>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</si>
  <si>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</si>
  <si>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</si>
  <si>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</si>
  <si>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</si>
  <si>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</si>
  <si>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</si>
  <si>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</si>
  <si>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</si>
  <si>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</si>
  <si>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</si>
  <si>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</si>
  <si>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</si>
  <si>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</si>
  <si>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</si>
  <si>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</si>
  <si>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</si>
  <si>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</si>
  <si>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</si>
  <si>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</si>
  <si>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</si>
  <si>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</si>
  <si>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</si>
  <si>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</si>
  <si>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</si>
  <si>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</si>
  <si>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</si>
  <si>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</si>
  <si>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</si>
  <si>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</si>
  <si>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</si>
  <si>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</si>
  <si>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</si>
  <si>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</si>
  <si>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</si>
  <si>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</si>
  <si>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</si>
  <si>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</si>
  <si>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</si>
  <si>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</si>
  <si>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</si>
  <si>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</si>
  <si>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</si>
  <si>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</si>
  <si>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</si>
  <si>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</si>
  <si>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</si>
  <si>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</si>
  <si>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</si>
  <si>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</si>
  <si>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</si>
  <si>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</si>
  <si>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</si>
  <si>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</si>
  <si>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</si>
  <si>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</si>
  <si>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</si>
  <si>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</si>
  <si>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</si>
  <si>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</si>
  <si>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</si>
  <si>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</si>
  <si>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</si>
  <si>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</si>
  <si>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</si>
  <si>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</si>
  <si>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</si>
  <si>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</si>
  <si>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</si>
  <si>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</si>
  <si>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</si>
  <si>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</si>
  <si>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</si>
  <si>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</si>
  <si>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</si>
  <si>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</si>
  <si>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</si>
  <si>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</si>
  <si>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</si>
  <si>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</si>
  <si>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</si>
  <si>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</si>
  <si>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</si>
  <si>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</si>
  <si>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</si>
  <si>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</si>
  <si>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</si>
  <si>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</si>
  <si>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</si>
  <si>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</si>
  <si>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</si>
  <si>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</si>
  <si>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</si>
  <si>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</si>
  <si>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</si>
  <si>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</si>
  <si>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</si>
  <si>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</si>
  <si>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</si>
  <si>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</si>
  <si>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</si>
  <si>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</si>
  <si>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</si>
  <si>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</si>
  <si>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</si>
  <si>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</si>
  <si>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</si>
  <si>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</si>
  <si>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</si>
  <si>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</si>
  <si>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</si>
  <si>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</si>
  <si>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</si>
  <si>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</si>
  <si>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</si>
  <si>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</si>
  <si>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</si>
  <si>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</si>
  <si>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</si>
  <si>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</si>
  <si>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</si>
  <si>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</si>
  <si>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</si>
  <si>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</si>
  <si>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</si>
  <si>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</si>
  <si>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</si>
  <si>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</si>
  <si>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</si>
  <si>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</si>
  <si>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</si>
  <si>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</si>
  <si>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</si>
  <si>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</si>
  <si>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</si>
  <si>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</si>
  <si>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</si>
  <si>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</si>
  <si>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</si>
  <si>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</si>
  <si>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</si>
  <si>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</si>
  <si>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</si>
  <si>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</si>
  <si>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</si>
  <si>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</si>
  <si>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</si>
  <si>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</si>
  <si>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</si>
  <si>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</si>
  <si>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</si>
  <si>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</si>
  <si>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</si>
  <si>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</si>
  <si>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</si>
  <si>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</si>
  <si>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</si>
  <si>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</si>
  <si>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</si>
  <si>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</si>
  <si>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</si>
  <si>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</si>
  <si>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</si>
  <si>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</si>
  <si>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</si>
  <si>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</si>
  <si>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</si>
  <si>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</si>
  <si>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</si>
  <si>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</si>
  <si>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</si>
  <si>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</si>
  <si>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</si>
  <si>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</si>
  <si>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</si>
  <si>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</si>
  <si>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</si>
  <si>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</si>
  <si>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</si>
  <si>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</si>
  <si>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</si>
  <si>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</si>
  <si>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</si>
  <si>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</si>
  <si>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</si>
  <si>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</si>
  <si>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</si>
  <si>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</si>
  <si>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</si>
  <si>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</si>
  <si>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</si>
  <si>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</si>
  <si>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</si>
  <si>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</si>
  <si>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</si>
  <si>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</si>
  <si>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</si>
  <si>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</si>
  <si>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</si>
  <si>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</si>
  <si>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</si>
  <si>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</si>
  <si>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</si>
  <si>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</si>
  <si>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</si>
  <si>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</si>
  <si>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</si>
  <si>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</si>
  <si>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</si>
  <si>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</si>
  <si>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</si>
  <si>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</si>
  <si>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</si>
  <si>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</si>
  <si>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</si>
  <si>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</si>
  <si>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</si>
  <si>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</si>
  <si>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</si>
  <si>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</si>
  <si>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</si>
  <si>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</si>
  <si>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</si>
  <si>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</si>
  <si>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</si>
  <si>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</si>
  <si>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</si>
  <si>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</si>
  <si>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</si>
  <si>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</si>
  <si>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</si>
  <si>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</si>
  <si>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</si>
  <si>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</si>
  <si>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</si>
  <si>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</si>
  <si>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</si>
  <si>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</si>
  <si>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</si>
  <si>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</si>
  <si>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</si>
  <si>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</si>
  <si>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</si>
  <si>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</si>
  <si>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</si>
  <si>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</si>
  <si>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</si>
  <si>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</si>
  <si>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</si>
  <si>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</si>
  <si>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</si>
  <si>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</si>
  <si>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</si>
  <si>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</si>
  <si>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</si>
  <si>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</si>
  <si>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</si>
  <si>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</si>
  <si>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</si>
  <si>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</si>
  <si>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</si>
  <si>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</si>
  <si>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</si>
  <si>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</si>
  <si>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</si>
  <si>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</si>
  <si>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</si>
  <si>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</si>
  <si>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</si>
  <si>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</si>
  <si>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</si>
  <si>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</si>
  <si>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</si>
  <si>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</si>
  <si>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</si>
  <si>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</si>
  <si>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</si>
  <si>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</si>
  <si>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</si>
  <si>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</si>
  <si>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</si>
  <si>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</si>
  <si>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</si>
  <si>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</si>
  <si>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</si>
  <si>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</si>
  <si>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</si>
  <si>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</si>
  <si>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</si>
  <si>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</si>
  <si>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</si>
  <si>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</si>
  <si>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</si>
  <si>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</si>
  <si>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</si>
  <si>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</si>
  <si>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</si>
  <si>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</si>
  <si>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</si>
  <si>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</si>
  <si>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</si>
  <si>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</si>
  <si>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</si>
  <si>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</si>
  <si>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</si>
  <si>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</si>
  <si>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</si>
  <si>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</si>
  <si>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</si>
  <si>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</si>
  <si>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</si>
  <si>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</si>
  <si>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</si>
  <si>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</si>
  <si>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</si>
  <si>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</si>
  <si>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</si>
  <si>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</si>
  <si>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</si>
  <si>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</si>
  <si>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</si>
  <si>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</si>
  <si>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</si>
  <si>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</si>
  <si>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</si>
  <si>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</si>
  <si>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</si>
  <si>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</si>
  <si>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</si>
  <si>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</si>
  <si>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</si>
  <si>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</si>
  <si>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</si>
  <si>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</si>
  <si>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</si>
  <si>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</si>
  <si>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</si>
  <si>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</si>
  <si>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</si>
  <si>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</si>
  <si>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</si>
  <si>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</si>
  <si>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</si>
  <si>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</si>
  <si>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</si>
  <si>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</si>
  <si>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</si>
  <si>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</si>
  <si>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</si>
  <si>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</si>
  <si>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</si>
  <si>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</si>
  <si>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</si>
  <si>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</si>
  <si>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</si>
  <si>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</si>
  <si>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</si>
  <si>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</si>
  <si>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</si>
  <si>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</si>
  <si>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</si>
  <si>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</si>
  <si>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</si>
  <si>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</si>
  <si>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</si>
  <si>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</si>
  <si>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</si>
  <si>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</si>
  <si>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</si>
  <si>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</si>
  <si>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</si>
  <si>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</si>
  <si>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</si>
  <si>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</si>
  <si>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</si>
  <si>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</si>
  <si>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</si>
  <si>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</si>
  <si>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</si>
  <si>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</si>
  <si>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</si>
  <si>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</si>
  <si>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</si>
  <si>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</si>
  <si>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</si>
  <si>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</si>
  <si>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</si>
  <si>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</si>
  <si>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</si>
  <si>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</si>
  <si>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</si>
  <si>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</si>
  <si>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</si>
  <si>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</si>
  <si>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</si>
  <si>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</si>
  <si>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</si>
  <si>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</si>
  <si>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</si>
  <si>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</si>
  <si>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</si>
  <si>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</si>
  <si>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</si>
  <si>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</si>
  <si>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</si>
  <si>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</si>
  <si>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</si>
  <si>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</si>
  <si>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</si>
  <si>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</si>
  <si>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</si>
  <si>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</si>
  <si>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</si>
  <si>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</si>
  <si>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</si>
  <si>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</si>
  <si>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</si>
  <si>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</si>
  <si>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</si>
  <si>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</si>
  <si>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</si>
  <si>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</si>
  <si>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</si>
  <si>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</si>
  <si>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</si>
  <si>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</si>
  <si>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</si>
  <si>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</si>
  <si>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</si>
  <si>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</si>
  <si>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</si>
  <si>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</si>
  <si>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</si>
  <si>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</si>
  <si>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</si>
  <si>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</si>
  <si>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</si>
  <si>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</si>
  <si>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</si>
  <si>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</si>
  <si>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</si>
  <si>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</si>
  <si>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</si>
  <si>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</si>
  <si>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</si>
  <si>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</si>
  <si>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</si>
  <si>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</si>
  <si>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</si>
  <si>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</si>
  <si>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</si>
  <si>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</si>
  <si>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</si>
  <si>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</si>
  <si>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</si>
  <si>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</si>
  <si>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</si>
  <si>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</si>
  <si>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</si>
  <si>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</si>
  <si>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</si>
  <si>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</si>
  <si>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</si>
  <si>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</si>
  <si>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</si>
  <si>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</si>
  <si>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</si>
  <si>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</si>
  <si>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</si>
  <si>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</si>
  <si>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</si>
  <si>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</si>
  <si>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</si>
  <si>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</si>
  <si>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</si>
  <si>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</si>
  <si>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</si>
  <si>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</si>
  <si>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</si>
  <si>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</si>
  <si>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</si>
  <si>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</si>
  <si>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</si>
  <si>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</si>
  <si>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</si>
  <si>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</si>
  <si>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</si>
  <si>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</si>
  <si>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</si>
  <si>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</si>
  <si>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</si>
  <si>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</si>
  <si>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</si>
  <si>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</si>
  <si>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</si>
  <si>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</si>
  <si>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</si>
  <si>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</si>
  <si>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</si>
  <si>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</si>
  <si>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</si>
  <si>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</si>
  <si>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</si>
  <si>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</si>
  <si>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</si>
  <si>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</si>
  <si>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</si>
  <si>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</si>
  <si>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</si>
  <si>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</si>
  <si>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</si>
  <si>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</si>
  <si>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</si>
  <si>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</si>
  <si>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</si>
  <si>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</si>
  <si>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</si>
  <si>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</si>
  <si>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</si>
  <si>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</si>
  <si>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</si>
  <si>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</si>
  <si>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</si>
  <si>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</si>
  <si>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</si>
  <si>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</si>
  <si>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</si>
  <si>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</si>
  <si>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</si>
  <si>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</si>
  <si>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</si>
  <si>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</si>
  <si>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</si>
  <si>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</si>
  <si>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</si>
  <si>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</si>
  <si>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</si>
  <si>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</si>
  <si>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</si>
  <si>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</si>
  <si>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</si>
  <si>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</si>
  <si>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</si>
  <si>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</si>
  <si>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</si>
  <si>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</si>
  <si>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</si>
  <si>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</si>
  <si>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</si>
  <si>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</si>
  <si>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</si>
  <si>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</si>
  <si>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</si>
  <si>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</si>
  <si>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</si>
  <si>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</si>
  <si>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</si>
  <si>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</si>
  <si>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</si>
  <si>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</si>
  <si>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</si>
  <si>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</si>
  <si>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</si>
  <si>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</si>
  <si>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</si>
  <si>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</si>
  <si>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</si>
  <si>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</si>
  <si>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</si>
  <si>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</si>
  <si>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</si>
  <si>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</si>
  <si>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</si>
  <si>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</si>
  <si>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</si>
  <si>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</si>
  <si>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</si>
  <si>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</si>
  <si>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</si>
  <si>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</si>
  <si>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</si>
  <si>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</si>
  <si>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</si>
  <si>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</si>
  <si>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</si>
  <si>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</si>
  <si>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</si>
  <si>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</si>
  <si>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</si>
  <si>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</si>
  <si>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</si>
  <si>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</si>
  <si>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</si>
  <si>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</si>
  <si>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</si>
  <si>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</si>
  <si>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</si>
  <si>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</si>
  <si>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</si>
  <si>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</si>
  <si>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</si>
  <si>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</si>
  <si>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</si>
  <si>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</si>
  <si>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</si>
  <si>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</si>
  <si>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</si>
  <si>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</si>
  <si>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</si>
  <si>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</si>
  <si>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</si>
  <si>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</si>
  <si>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</si>
  <si>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</si>
  <si>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</si>
  <si>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</si>
  <si>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</si>
  <si>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</si>
  <si>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</si>
  <si>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</si>
  <si>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</si>
  <si>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</si>
  <si>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</si>
  <si>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</si>
  <si>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</si>
  <si>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</si>
  <si>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</si>
  <si>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</si>
  <si>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</si>
  <si>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</si>
  <si>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</si>
  <si>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</si>
  <si>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</si>
  <si>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</si>
  <si>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</si>
  <si>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</si>
  <si>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</si>
  <si>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</si>
  <si>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</si>
  <si>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</si>
  <si>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</si>
  <si>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</si>
  <si>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</si>
  <si>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</si>
  <si>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</si>
  <si>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</si>
  <si>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</si>
  <si>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</si>
  <si>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</si>
  <si>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</si>
  <si>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</si>
  <si>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</si>
  <si>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</si>
  <si>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</si>
  <si>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</si>
  <si>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</si>
  <si>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</si>
  <si>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</si>
  <si>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</si>
  <si>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</si>
  <si>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</si>
  <si>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</si>
  <si>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</si>
  <si>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</si>
  <si>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</si>
  <si>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</si>
  <si>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</si>
  <si>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</si>
  <si>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</si>
  <si>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</si>
  <si>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</si>
  <si>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</si>
  <si>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</si>
  <si>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</si>
  <si>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</si>
  <si>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</si>
  <si>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</si>
  <si>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</si>
  <si>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</si>
  <si>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</si>
  <si>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</si>
  <si>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</si>
  <si>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</si>
  <si>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</si>
  <si>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</si>
  <si>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</si>
  <si>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</si>
  <si>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</si>
  <si>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</si>
  <si>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</si>
  <si>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</si>
  <si>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</si>
  <si>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</si>
  <si>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</si>
  <si>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</si>
  <si>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</si>
  <si>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</si>
  <si>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</si>
  <si>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</si>
  <si>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</si>
  <si>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</si>
  <si>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</si>
  <si>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</si>
  <si>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</si>
  <si>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</si>
  <si>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</si>
  <si>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</si>
  <si>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</si>
  <si>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</si>
  <si>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</si>
  <si>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</si>
  <si>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</si>
  <si>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</si>
  <si>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</si>
  <si>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</si>
  <si>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</si>
  <si>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</si>
  <si>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</si>
  <si>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</si>
  <si>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</si>
  <si>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</si>
  <si>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</si>
  <si>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</si>
  <si>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</si>
  <si>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</si>
  <si>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</si>
  <si>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</si>
  <si>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</si>
  <si>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</si>
  <si>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</si>
  <si>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</si>
  <si>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</si>
  <si>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</si>
  <si>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</si>
  <si>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</si>
  <si>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</si>
  <si>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</si>
  <si>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</si>
  <si>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</si>
  <si>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</si>
  <si>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</si>
  <si>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</si>
  <si>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</si>
  <si>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</si>
  <si>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</si>
  <si>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</si>
  <si>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</si>
  <si>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</si>
  <si>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</si>
  <si>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</si>
  <si>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</si>
  <si>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</si>
  <si>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</si>
  <si>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</si>
  <si>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</si>
  <si>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</si>
  <si>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</si>
  <si>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</si>
  <si>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</si>
  <si>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</si>
  <si>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</si>
  <si>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</si>
  <si>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</si>
  <si>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</si>
  <si>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</si>
  <si>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</si>
  <si>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</si>
  <si>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</si>
  <si>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</si>
  <si>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</si>
  <si>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</si>
  <si>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</si>
  <si>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</si>
  <si>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</si>
  <si>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</si>
  <si>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</si>
  <si>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</si>
  <si>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</si>
  <si>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</si>
  <si>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</si>
  <si>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</si>
  <si>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</si>
  <si>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</si>
  <si>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</si>
  <si>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</si>
  <si>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</si>
  <si>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</si>
  <si>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</si>
  <si>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</si>
  <si>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</si>
  <si>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</si>
  <si>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</si>
  <si>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</si>
  <si>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</si>
  <si>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</si>
  <si>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</si>
  <si>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</si>
  <si>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</si>
  <si>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</si>
  <si>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</si>
  <si>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</si>
  <si>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</si>
  <si>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</si>
  <si>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</si>
  <si>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</si>
  <si>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</si>
  <si>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</si>
  <si>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</si>
  <si>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</si>
  <si>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</si>
  <si>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</si>
  <si>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</si>
  <si>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</si>
  <si>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</si>
  <si>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</si>
  <si>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</si>
  <si>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</si>
  <si>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</si>
  <si>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</si>
  <si>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</si>
  <si>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</si>
  <si>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</si>
  <si>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</si>
  <si>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</si>
  <si>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</si>
  <si>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</si>
  <si>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</si>
  <si>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</si>
  <si>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</si>
  <si>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</si>
  <si>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</si>
  <si>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</si>
  <si>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</si>
  <si>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</si>
  <si>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</si>
  <si>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</si>
  <si>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</si>
  <si>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</si>
  <si>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</si>
  <si>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</si>
  <si>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</si>
  <si>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</si>
  <si>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</si>
  <si>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</si>
  <si>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</si>
  <si>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</si>
  <si>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</si>
  <si>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</si>
  <si>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</si>
  <si>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</si>
  <si>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</si>
  <si>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</si>
  <si>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</si>
  <si>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</si>
  <si>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</si>
  <si>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</si>
  <si>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</si>
  <si>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</si>
  <si>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</si>
  <si>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</si>
  <si>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</si>
  <si>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</si>
  <si>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</si>
  <si>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</si>
  <si>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</si>
  <si>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</si>
  <si>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</si>
  <si>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</si>
  <si>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</si>
  <si>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</si>
  <si>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</si>
  <si>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</si>
  <si>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</si>
  <si>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</si>
  <si>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</si>
  <si>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</si>
  <si>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</si>
  <si>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</si>
  <si>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</si>
  <si>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</si>
  <si>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</si>
  <si>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</si>
  <si>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</si>
  <si>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</si>
  <si>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</si>
  <si>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</si>
  <si>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</si>
  <si>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</si>
  <si>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</si>
  <si>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</si>
  <si>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</si>
  <si>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</si>
  <si>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</si>
  <si>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</si>
  <si>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</si>
  <si>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</si>
  <si>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</si>
  <si>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</si>
  <si>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</si>
  <si>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</si>
  <si>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</si>
  <si>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</si>
  <si>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</si>
  <si>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</si>
  <si>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</si>
  <si>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</si>
  <si>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</si>
  <si>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</si>
  <si>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</si>
  <si>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</si>
  <si>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</si>
  <si>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</si>
  <si>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</si>
  <si>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</si>
  <si>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</si>
  <si>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</si>
  <si>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</si>
  <si>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</si>
  <si>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</si>
  <si>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</si>
  <si>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</si>
  <si>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</si>
  <si>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</si>
  <si>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</si>
  <si>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</si>
  <si>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</si>
  <si>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</si>
  <si>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</si>
  <si>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</si>
  <si>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</si>
  <si>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</si>
  <si>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</si>
  <si>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</si>
  <si>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</si>
  <si>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</si>
  <si>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</si>
  <si>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</si>
  <si>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</si>
  <si>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</si>
  <si>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</si>
  <si>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</si>
  <si>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</si>
  <si>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</si>
  <si>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</si>
  <si>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</si>
  <si>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</si>
  <si>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</si>
  <si>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</si>
  <si>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</si>
  <si>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</si>
  <si>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</si>
  <si>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</si>
  <si>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</si>
  <si>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</si>
  <si>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</si>
  <si>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</si>
  <si>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</si>
  <si>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</si>
  <si>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</si>
  <si>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</si>
  <si>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</si>
  <si>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</si>
  <si>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</si>
  <si>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</si>
  <si>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</si>
  <si>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</si>
  <si>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</si>
  <si>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</si>
  <si>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</si>
  <si>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</si>
  <si>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</si>
  <si>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</si>
  <si>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</si>
  <si>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</si>
  <si>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</si>
  <si>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</si>
  <si>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</si>
  <si>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</si>
  <si>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</si>
  <si>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</si>
  <si>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</si>
  <si>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</si>
  <si>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</si>
  <si>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</si>
  <si>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</si>
  <si>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</si>
  <si>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</si>
  <si>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</si>
  <si>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</si>
  <si>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</si>
  <si>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</si>
  <si>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</si>
  <si>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</si>
  <si>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</si>
  <si>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</si>
  <si>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</si>
  <si>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</si>
  <si>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</si>
  <si>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</si>
  <si>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</si>
  <si>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</si>
  <si>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</si>
  <si>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</si>
  <si>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</si>
  <si>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</si>
  <si>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</si>
  <si>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</si>
  <si>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</si>
  <si>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</si>
  <si>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</si>
  <si>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</si>
  <si>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</si>
  <si>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</si>
  <si>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</si>
  <si>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</si>
  <si>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</si>
  <si>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</si>
  <si>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</si>
  <si>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</si>
  <si>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</si>
  <si>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</si>
  <si>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</si>
  <si>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</si>
  <si>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</si>
  <si>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</si>
  <si>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</si>
  <si>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</si>
  <si>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</si>
  <si>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</si>
  <si>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</si>
  <si>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</si>
  <si>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</si>
  <si>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</si>
  <si>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</si>
  <si>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</si>
  <si>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</si>
  <si>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</si>
  <si>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</si>
  <si>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</si>
  <si>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</si>
  <si>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</si>
  <si>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</si>
  <si>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</si>
  <si>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</si>
  <si>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</si>
  <si>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</si>
  <si>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</si>
  <si>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</si>
  <si>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</si>
  <si>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</si>
  <si>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</si>
  <si>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</si>
  <si>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</si>
  <si>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</si>
  <si>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</si>
  <si>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</si>
  <si>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</si>
  <si>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</si>
  <si>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</si>
  <si>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</si>
  <si>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</si>
  <si>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</si>
  <si>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</si>
  <si>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</si>
  <si>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</si>
  <si>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</si>
  <si>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</si>
  <si>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</si>
  <si>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</si>
  <si>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</si>
  <si>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</si>
  <si>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</si>
  <si>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</si>
  <si>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</si>
  <si>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</si>
  <si>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</si>
  <si>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</si>
  <si>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</si>
  <si>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</si>
  <si>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</si>
  <si>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</si>
  <si>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</si>
  <si>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</si>
  <si>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</si>
  <si>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</si>
  <si>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</si>
  <si>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</si>
  <si>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</si>
  <si>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</si>
  <si>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</si>
  <si>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</si>
  <si>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</si>
  <si>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</si>
  <si>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</si>
  <si>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</si>
  <si>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</si>
  <si>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</si>
  <si>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</si>
  <si>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</si>
  <si>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</si>
  <si>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</si>
  <si>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</si>
  <si>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</si>
  <si>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</si>
  <si>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</si>
  <si>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</si>
  <si>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</si>
  <si>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</si>
  <si>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</si>
  <si>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</si>
  <si>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</si>
  <si>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</si>
  <si>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</si>
  <si>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</si>
  <si>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</si>
  <si>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</si>
  <si>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</si>
  <si>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</si>
  <si>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</si>
  <si>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</si>
  <si>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</si>
  <si>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</si>
  <si>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</si>
  <si>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</si>
  <si>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</si>
  <si>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</si>
  <si>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</si>
  <si>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</si>
  <si>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</si>
  <si>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</si>
  <si>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</si>
  <si>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</si>
  <si>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</si>
  <si>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</si>
  <si>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</si>
  <si>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</si>
  <si>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</si>
  <si>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</si>
  <si>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</si>
  <si>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</si>
  <si>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</si>
  <si>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</si>
  <si>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</si>
  <si>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</si>
  <si>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</si>
  <si>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</si>
  <si>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</si>
  <si>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</si>
  <si>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</si>
  <si>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</si>
  <si>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</si>
  <si>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</si>
  <si>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</si>
  <si>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</si>
  <si>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</si>
  <si>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</si>
  <si>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</si>
  <si>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</si>
  <si>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</si>
  <si>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</si>
  <si>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</si>
  <si>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</si>
  <si>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</si>
  <si>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</si>
  <si>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</si>
  <si>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</si>
  <si>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</si>
  <si>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</si>
  <si>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</si>
  <si>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</si>
  <si>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</si>
  <si>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</si>
  <si>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</si>
  <si>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</si>
  <si>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</si>
  <si>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</si>
  <si>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</si>
  <si>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</si>
  <si>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</si>
  <si>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</si>
  <si>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</si>
  <si>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</si>
  <si>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</si>
  <si>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</si>
  <si>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</si>
  <si>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</si>
  <si>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</si>
  <si>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</si>
  <si>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</si>
  <si>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</si>
  <si>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</si>
  <si>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</si>
  <si>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</si>
  <si>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</si>
  <si>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</si>
  <si>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</si>
  <si>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</si>
  <si>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</si>
  <si>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</si>
  <si>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</si>
  <si>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</si>
  <si>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</si>
  <si>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</si>
  <si>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</si>
  <si>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</si>
  <si>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</si>
  <si>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</si>
  <si>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</si>
  <si>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</si>
  <si>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</si>
  <si>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</si>
  <si>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</si>
  <si>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</si>
  <si>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</si>
  <si>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</si>
  <si>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</si>
  <si>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</si>
  <si>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</si>
  <si>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</si>
  <si>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</si>
  <si>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</si>
  <si>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</si>
  <si>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</si>
  <si>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</si>
  <si>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</si>
  <si>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</si>
  <si>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</si>
  <si>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</si>
  <si>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</si>
  <si>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</si>
  <si>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</si>
  <si>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</si>
  <si>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</si>
  <si>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</si>
  <si>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</si>
  <si>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</si>
  <si>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</si>
  <si>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</si>
  <si>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</si>
  <si>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</si>
  <si>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</si>
  <si>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</si>
  <si>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</si>
  <si>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</si>
  <si>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</si>
  <si>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</si>
  <si>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</si>
  <si>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</si>
  <si>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</si>
  <si>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</si>
  <si>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</si>
  <si>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</si>
  <si>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</si>
  <si>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</si>
  <si>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</si>
  <si>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</si>
  <si>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</si>
  <si>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</si>
  <si>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</si>
  <si>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</si>
  <si>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</si>
  <si>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</si>
  <si>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</si>
  <si>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</si>
  <si>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</si>
  <si>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</si>
  <si>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</si>
  <si>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</si>
  <si>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</si>
  <si>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</si>
  <si>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</si>
  <si>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</si>
  <si>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</si>
  <si>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</si>
  <si>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</si>
  <si>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</si>
  <si>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</si>
  <si>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</si>
  <si>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</si>
  <si>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</si>
  <si>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</si>
  <si>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</si>
  <si>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</si>
  <si>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</si>
  <si>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</si>
  <si>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</si>
  <si>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</si>
  <si>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</si>
  <si>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</si>
  <si>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</si>
  <si>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</si>
  <si>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</si>
  <si>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</si>
  <si>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</si>
  <si>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</si>
  <si>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</si>
  <si>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</si>
  <si>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</si>
  <si>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</si>
  <si>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</si>
  <si>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</si>
  <si>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</si>
  <si>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</si>
  <si>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</si>
  <si>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</si>
  <si>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</si>
  <si>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</si>
  <si>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</si>
  <si>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</si>
  <si>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</si>
  <si>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</si>
  <si>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</si>
  <si>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</si>
  <si>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</si>
  <si>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</si>
  <si>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</si>
  <si>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</si>
  <si>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</si>
  <si>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</si>
  <si>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</si>
  <si>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</si>
  <si>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</si>
  <si>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</si>
  <si>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</si>
  <si>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</si>
  <si>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</si>
  <si>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</si>
  <si>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</si>
  <si>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</si>
  <si>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</si>
  <si>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</si>
  <si>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</si>
  <si>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</si>
  <si>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</si>
  <si>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</si>
  <si>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</si>
  <si>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</si>
  <si>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</si>
  <si>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</si>
  <si>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</si>
  <si>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</si>
  <si>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</si>
  <si>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</si>
  <si>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</si>
  <si>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</si>
  <si>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</si>
  <si>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</si>
  <si>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</si>
  <si>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</si>
  <si>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</si>
  <si>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</si>
  <si>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</si>
  <si>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</si>
  <si>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</si>
  <si>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</si>
  <si>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</si>
  <si>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</si>
  <si>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</si>
  <si>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</si>
  <si>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</si>
  <si>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</si>
  <si>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</si>
  <si>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</si>
  <si>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</si>
  <si>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</si>
  <si>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</si>
  <si>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</si>
  <si>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</si>
  <si>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</si>
  <si>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</si>
  <si>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</si>
  <si>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</si>
  <si>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</si>
  <si>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</si>
  <si>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</si>
  <si>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</si>
  <si>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</si>
  <si>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</si>
  <si>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</si>
  <si>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</si>
  <si>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</si>
  <si>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</si>
  <si>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</si>
  <si>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</si>
  <si>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</si>
  <si>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</si>
  <si>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</si>
  <si>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</si>
  <si>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</si>
  <si>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</si>
  <si>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</si>
  <si>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</si>
  <si>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</si>
  <si>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</si>
  <si>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</si>
  <si>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</si>
  <si>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</si>
  <si>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</si>
  <si>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</si>
  <si>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</si>
  <si>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</si>
  <si>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</si>
  <si>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</si>
  <si>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</si>
  <si>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</si>
  <si>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</si>
  <si>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</si>
  <si>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</si>
  <si>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</si>
  <si>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</si>
  <si>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</si>
  <si>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</si>
  <si>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</si>
  <si>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</si>
  <si>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</si>
  <si>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</si>
  <si>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</si>
  <si>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</si>
  <si>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</si>
  <si>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</si>
  <si>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</si>
  <si>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</si>
  <si>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</si>
  <si>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</si>
  <si>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</si>
  <si>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</si>
  <si>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</si>
  <si>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</si>
  <si>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</si>
  <si>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</si>
  <si>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</si>
  <si>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</si>
  <si>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</si>
  <si>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</si>
  <si>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</si>
  <si>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</si>
  <si>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</si>
  <si>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</si>
  <si>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</si>
  <si>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</si>
  <si>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</si>
  <si>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</si>
  <si>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</si>
  <si>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</si>
  <si>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</si>
  <si>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</si>
  <si>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</si>
  <si>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</si>
  <si>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</si>
  <si>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</si>
  <si>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</si>
  <si>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</si>
  <si>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</si>
  <si>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</si>
  <si>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</si>
  <si>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</si>
  <si>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</si>
  <si>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</si>
  <si>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</si>
  <si>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</si>
  <si>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</si>
  <si>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</si>
  <si>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</si>
  <si>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</si>
  <si>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</si>
  <si>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</si>
  <si>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</si>
  <si>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</si>
  <si>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</si>
  <si>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</si>
  <si>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</si>
  <si>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</si>
  <si>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</si>
  <si>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</si>
  <si>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</si>
  <si>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</si>
  <si>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</si>
  <si>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</si>
  <si>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</si>
  <si>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</si>
  <si>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</si>
  <si>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</si>
  <si>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</si>
  <si>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</si>
  <si>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</si>
  <si>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</si>
  <si>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</si>
  <si>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</si>
  <si>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</si>
  <si>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</si>
  <si>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</si>
  <si>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</si>
  <si>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</si>
  <si>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</si>
  <si>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</si>
  <si>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</si>
  <si>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</si>
  <si>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</si>
  <si>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</si>
  <si>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</si>
  <si>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</si>
  <si>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</si>
  <si>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</si>
  <si>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</si>
  <si>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</si>
  <si>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</si>
  <si>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</si>
  <si>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</si>
  <si>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</si>
  <si>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</si>
  <si>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</si>
  <si>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</si>
  <si>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</si>
  <si>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</si>
  <si>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</si>
  <si>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</si>
  <si>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</si>
  <si>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</si>
  <si>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</si>
  <si>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</si>
  <si>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</si>
  <si>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</si>
  <si>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</si>
  <si>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</si>
  <si>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</si>
  <si>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</si>
  <si>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</si>
  <si>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</si>
  <si>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</si>
  <si>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</si>
  <si>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</si>
  <si>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</si>
  <si>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</si>
  <si>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</si>
  <si>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</si>
  <si>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</si>
  <si>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</si>
  <si>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</si>
  <si>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</si>
  <si>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</si>
  <si>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</si>
  <si>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</si>
  <si>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</si>
  <si>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</si>
  <si>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</si>
  <si>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</si>
  <si>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</si>
  <si>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</si>
  <si>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</si>
  <si>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</si>
  <si>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</si>
  <si>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</si>
  <si>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</si>
  <si>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</si>
  <si>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</si>
  <si>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</si>
  <si>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</si>
  <si>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</si>
  <si>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</si>
  <si>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</si>
  <si>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</si>
  <si>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</si>
  <si>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</si>
  <si>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</si>
  <si>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</si>
  <si>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</si>
  <si>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</si>
  <si>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</si>
  <si>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</si>
  <si>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</si>
  <si>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</si>
  <si>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</si>
  <si>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</si>
  <si>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</si>
  <si>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</si>
  <si>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</si>
  <si>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</si>
  <si>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</si>
  <si>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</si>
  <si>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</si>
  <si>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</si>
  <si>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</si>
  <si>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</si>
  <si>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</si>
  <si>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</si>
  <si>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</si>
  <si>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</si>
  <si>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</si>
  <si>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</si>
  <si>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</si>
  <si>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</si>
  <si>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</si>
  <si>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</si>
  <si>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</si>
  <si>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</si>
  <si>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</si>
  <si>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</si>
  <si>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</si>
  <si>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</si>
  <si>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</si>
  <si>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</si>
  <si>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</si>
  <si>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</si>
  <si>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</si>
  <si>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</si>
  <si>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</si>
  <si>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</si>
  <si>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</si>
  <si>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</si>
  <si>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</si>
  <si>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</si>
  <si>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</si>
  <si>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</si>
  <si>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</si>
  <si>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</si>
  <si>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</si>
  <si>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</si>
  <si>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</si>
  <si>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</si>
  <si>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</si>
  <si>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</si>
  <si>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</si>
  <si>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</si>
  <si>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</si>
  <si>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</si>
  <si>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</si>
  <si>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</si>
  <si>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</si>
  <si>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</si>
  <si>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</si>
  <si>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</si>
  <si>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</si>
  <si>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</si>
  <si>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</si>
  <si>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</si>
  <si>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</si>
  <si>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</si>
  <si>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</si>
  <si>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</si>
  <si>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</si>
  <si>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</si>
  <si>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</si>
  <si>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</si>
  <si>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</si>
  <si>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</si>
  <si>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</si>
  <si>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</si>
  <si>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</si>
  <si>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</si>
  <si>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</si>
  <si>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</si>
  <si>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</si>
  <si>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</si>
  <si>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</si>
  <si>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</si>
  <si>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</si>
  <si>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</si>
  <si>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</si>
  <si>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</si>
  <si>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</si>
  <si>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</si>
  <si>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</si>
  <si>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</si>
  <si>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</si>
  <si>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</si>
  <si>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</si>
  <si>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</si>
  <si>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</si>
  <si>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</si>
  <si>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</si>
  <si>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</si>
  <si>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</si>
  <si>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</si>
  <si>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</si>
  <si>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</si>
  <si>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</si>
  <si>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</si>
  <si>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</si>
  <si>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</si>
  <si>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</si>
  <si>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</si>
  <si>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</si>
  <si>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</si>
  <si>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</si>
  <si>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</si>
  <si>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</si>
  <si>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</si>
  <si>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</si>
  <si>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</si>
  <si>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</si>
  <si>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</si>
  <si>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</si>
  <si>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</si>
  <si>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</si>
  <si>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</si>
  <si>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</si>
  <si>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</si>
  <si>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</si>
  <si>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</si>
  <si>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</si>
  <si>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</si>
  <si>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</si>
  <si>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</si>
  <si>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</si>
  <si>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</si>
  <si>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</si>
  <si>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</si>
  <si>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</si>
  <si>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</si>
  <si>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</si>
  <si>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</si>
  <si>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</si>
  <si>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</si>
  <si>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</si>
  <si>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</si>
  <si>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</si>
  <si>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</si>
  <si>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</si>
  <si>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</si>
  <si>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</si>
  <si>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</si>
  <si>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</si>
  <si>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</si>
  <si>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</si>
  <si>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</si>
  <si>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</si>
  <si>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</si>
  <si>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</si>
  <si>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</si>
  <si>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</si>
  <si>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</si>
  <si>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</si>
  <si>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</si>
  <si>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</si>
  <si>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</si>
  <si>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</si>
  <si>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</si>
  <si>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</si>
  <si>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</si>
  <si>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</si>
  <si>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</si>
  <si>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</si>
  <si>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</si>
  <si>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</si>
  <si>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</si>
  <si>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</si>
  <si>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</si>
  <si>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</si>
  <si>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</si>
  <si>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</si>
  <si>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</si>
  <si>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</si>
  <si>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</si>
  <si>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</si>
  <si>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</si>
  <si>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</si>
  <si>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</si>
  <si>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</si>
  <si>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</si>
  <si>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</si>
  <si>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</si>
  <si>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</si>
  <si>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</si>
  <si>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</si>
  <si>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</si>
  <si>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</si>
  <si>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</si>
  <si>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</si>
  <si>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</si>
  <si>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</si>
  <si>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</si>
  <si>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</si>
  <si>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</si>
  <si>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</si>
  <si>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</si>
  <si>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</si>
  <si>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</si>
  <si>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</si>
  <si>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</si>
  <si>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</si>
  <si>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</si>
  <si>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</si>
  <si>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</si>
  <si>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</si>
  <si>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</si>
  <si>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</si>
  <si>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</si>
  <si>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</si>
  <si>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</si>
  <si>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</si>
  <si>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</si>
  <si>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</si>
  <si>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</si>
  <si>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</si>
  <si>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</si>
  <si>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</si>
  <si>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</si>
  <si>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</si>
  <si>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</si>
  <si>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</si>
  <si>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</si>
  <si>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</si>
  <si>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</si>
  <si>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</si>
  <si>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</si>
  <si>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</si>
  <si>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</si>
  <si>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</si>
  <si>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</si>
  <si>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</si>
  <si>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</si>
  <si>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</si>
  <si>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</si>
  <si>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</si>
  <si>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</si>
  <si>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</si>
  <si>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</si>
  <si>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</si>
  <si>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</si>
  <si>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</si>
  <si>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</si>
  <si>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</si>
  <si>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</si>
  <si>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</si>
  <si>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</si>
  <si>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</si>
  <si>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</si>
  <si>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</si>
  <si>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</si>
  <si>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</si>
  <si>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</si>
  <si>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</si>
  <si>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</si>
  <si>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</si>
  <si>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</si>
  <si>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</si>
  <si>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</si>
  <si>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</si>
  <si>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</si>
  <si>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</si>
  <si>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</si>
  <si>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</si>
  <si>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</si>
  <si>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</si>
  <si>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</si>
  <si>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</si>
  <si>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</si>
  <si>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</si>
  <si>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</si>
  <si>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</si>
  <si>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</si>
  <si>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</si>
  <si>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</si>
  <si>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</si>
  <si>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</si>
  <si>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</si>
  <si>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</si>
  <si>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</si>
  <si>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</si>
  <si>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</si>
  <si>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</si>
  <si>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</si>
  <si>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</si>
  <si>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</si>
  <si>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</si>
  <si>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</si>
  <si>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</si>
  <si>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</si>
  <si>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</si>
  <si>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</si>
  <si>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</si>
  <si>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</si>
  <si>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</si>
  <si>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</si>
  <si>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</si>
  <si>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</si>
  <si>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</si>
  <si>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</si>
  <si>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</si>
  <si>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</si>
  <si>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</si>
  <si>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</si>
  <si>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</si>
  <si>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</si>
  <si>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</si>
  <si>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</si>
  <si>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</si>
  <si>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</si>
  <si>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</si>
  <si>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</si>
  <si>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</si>
  <si>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</si>
  <si>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</si>
  <si>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</si>
  <si>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</si>
  <si>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</si>
  <si>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</si>
  <si>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</si>
  <si>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</si>
  <si>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</si>
  <si>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</si>
  <si>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</si>
  <si>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</si>
  <si>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</si>
  <si>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</si>
  <si>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</si>
  <si>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</si>
  <si>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</si>
  <si>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</si>
  <si>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</si>
  <si>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</si>
  <si>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</si>
  <si>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</si>
  <si>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</si>
  <si>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</si>
  <si>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</si>
  <si>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</si>
  <si>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</si>
  <si>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</si>
  <si>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</si>
  <si>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</si>
  <si>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</si>
  <si>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</si>
  <si>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</si>
  <si>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</si>
  <si>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</si>
  <si>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</si>
  <si>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</si>
  <si>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</si>
  <si>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</si>
  <si>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</si>
  <si>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</si>
  <si>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</si>
  <si>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</si>
  <si>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</si>
  <si>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</si>
  <si>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</si>
  <si>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</si>
  <si>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</si>
  <si>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</si>
  <si>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</si>
  <si>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</si>
  <si>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</si>
  <si>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</si>
  <si>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</si>
  <si>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</si>
  <si>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</si>
  <si>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</si>
  <si>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</si>
  <si>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</si>
  <si>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</si>
  <si>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</si>
  <si>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</si>
  <si>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</si>
  <si>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</si>
  <si>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</si>
  <si>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</si>
  <si>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</si>
  <si>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</si>
  <si>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</si>
  <si>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</si>
  <si>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</si>
  <si>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</si>
  <si>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</si>
  <si>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</si>
  <si>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</si>
  <si>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</si>
  <si>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</si>
  <si>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</si>
  <si>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</si>
  <si>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</si>
  <si>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</si>
  <si>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</si>
  <si>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</si>
  <si>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</si>
  <si>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</si>
  <si>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</si>
  <si>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</si>
  <si>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</si>
  <si>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</si>
  <si>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</si>
  <si>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</si>
  <si>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</si>
  <si>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</si>
  <si>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</si>
  <si>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</si>
  <si>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</si>
  <si>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</si>
  <si>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</si>
  <si>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</si>
  <si>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</si>
  <si>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</si>
  <si>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</si>
  <si>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</si>
  <si>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</si>
  <si>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</si>
  <si>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</si>
  <si>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</si>
  <si>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</si>
  <si>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</si>
  <si>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</si>
  <si>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</si>
  <si>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</si>
  <si>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</si>
  <si>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</si>
  <si>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</si>
  <si>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</si>
  <si>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</si>
  <si>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</si>
  <si>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</si>
  <si>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</si>
  <si>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</si>
  <si>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</si>
  <si>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</si>
  <si>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</si>
  <si>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</si>
  <si>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</si>
  <si>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</si>
  <si>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</si>
  <si>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</si>
  <si>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</si>
  <si>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</si>
  <si>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</si>
  <si>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</si>
  <si>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</si>
  <si>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</si>
  <si>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</si>
  <si>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</si>
  <si>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</si>
  <si>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</si>
  <si>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</si>
  <si>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</si>
  <si>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</si>
  <si>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</si>
  <si>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</si>
  <si>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</si>
  <si>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</si>
  <si>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</si>
  <si>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</si>
  <si>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</si>
  <si>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</si>
  <si>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</si>
  <si>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</si>
  <si>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</si>
  <si>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</si>
  <si>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</si>
  <si>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</si>
  <si>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</si>
  <si>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</si>
  <si>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</si>
  <si>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</si>
  <si>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</si>
  <si>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</si>
  <si>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</si>
  <si>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</si>
  <si>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</si>
  <si>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</si>
  <si>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</si>
  <si>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</si>
  <si>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</si>
  <si>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</si>
  <si>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</si>
  <si>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</si>
  <si>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</si>
  <si>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</si>
  <si>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</si>
  <si>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</si>
  <si>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</si>
  <si>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</si>
  <si>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</si>
  <si>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</si>
  <si>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</si>
  <si>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</si>
  <si>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</si>
  <si>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</si>
  <si>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</si>
  <si>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</si>
  <si>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</si>
  <si>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</si>
  <si>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</si>
  <si>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</si>
  <si>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</si>
  <si>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</si>
  <si>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</si>
  <si>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</si>
  <si>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</si>
  <si>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</si>
  <si>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</si>
  <si>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</si>
  <si>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</si>
  <si>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</si>
  <si>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</si>
  <si>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</si>
  <si>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</si>
  <si>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</si>
  <si>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</si>
  <si>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</si>
  <si>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</si>
  <si>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</si>
  <si>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</si>
  <si>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</si>
  <si>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</si>
  <si>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</si>
  <si>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</si>
  <si>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</si>
  <si>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</si>
  <si>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</si>
  <si>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</si>
  <si>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</si>
  <si>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</si>
  <si>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</si>
  <si>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</si>
  <si>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</si>
  <si>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</si>
  <si>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</si>
  <si>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</si>
  <si>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</si>
  <si>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</si>
  <si>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</si>
  <si>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</si>
  <si>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</si>
  <si>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</si>
  <si>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</si>
  <si>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</si>
  <si>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</si>
  <si>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</si>
  <si>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</si>
  <si>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</si>
  <si>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</si>
  <si>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</si>
  <si>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</si>
  <si>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</si>
  <si>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</si>
  <si>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</si>
  <si>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</si>
  <si>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</si>
  <si>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</si>
  <si>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</si>
  <si>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</si>
  <si>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</si>
  <si>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</si>
  <si>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</si>
  <si>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</si>
  <si>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</si>
  <si>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</si>
  <si>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</si>
  <si>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</si>
  <si>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</si>
  <si>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</si>
  <si>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</si>
  <si>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</si>
  <si>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</si>
  <si>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</si>
  <si>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</si>
  <si>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</si>
  <si>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</si>
  <si>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</si>
  <si>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</si>
  <si>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</si>
  <si>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</si>
  <si>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</si>
  <si>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</si>
  <si>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</si>
  <si>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</si>
  <si>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</si>
  <si>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</si>
  <si>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</si>
  <si>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</si>
  <si>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</si>
  <si>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</si>
  <si>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</si>
  <si>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</si>
  <si>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</si>
  <si>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</si>
  <si>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</si>
  <si>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</si>
  <si>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</si>
  <si>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</si>
  <si>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</si>
  <si>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</si>
  <si>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</si>
  <si>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</si>
  <si>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</si>
  <si>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</si>
  <si>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</si>
  <si>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</si>
  <si>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</si>
  <si>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</si>
  <si>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</si>
  <si>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</si>
  <si>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</si>
  <si>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</si>
  <si>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</si>
  <si>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</si>
  <si>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</si>
  <si>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</si>
  <si>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</si>
  <si>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</si>
  <si>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</si>
  <si>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</si>
  <si>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</si>
  <si>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</si>
  <si>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</si>
  <si>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</si>
  <si>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</si>
  <si>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</si>
  <si>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</si>
  <si>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</si>
  <si>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</si>
  <si>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</si>
  <si>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</si>
  <si>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</si>
  <si>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</si>
  <si>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</si>
  <si>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</si>
  <si>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</si>
  <si>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</si>
  <si>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</si>
  <si>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</si>
  <si>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</si>
  <si>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</si>
  <si>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</si>
  <si>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</si>
  <si>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</si>
  <si>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</si>
  <si>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</si>
  <si>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</si>
  <si>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</si>
  <si>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</si>
  <si>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</si>
  <si>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</si>
  <si>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</si>
  <si>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</si>
  <si>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</si>
  <si>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</si>
  <si>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</si>
  <si>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</si>
  <si>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</si>
  <si>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</si>
  <si>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</si>
  <si>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</si>
  <si>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</si>
  <si>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</si>
  <si>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</si>
  <si>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</si>
  <si>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</si>
  <si>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</si>
  <si>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</si>
  <si>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</si>
  <si>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</si>
  <si>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</si>
  <si>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</si>
  <si>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</si>
  <si>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</si>
  <si>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</si>
  <si>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</si>
  <si>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</si>
  <si>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</si>
  <si>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</si>
  <si>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</si>
  <si>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</si>
  <si>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</si>
  <si>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</si>
  <si>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</si>
  <si>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</si>
  <si>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</si>
  <si>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</si>
  <si>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</si>
  <si>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</si>
  <si>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</si>
  <si>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</si>
  <si>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</si>
  <si>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</si>
  <si>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</si>
  <si>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</si>
  <si>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</si>
  <si>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</si>
  <si>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</si>
  <si>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</si>
  <si>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</si>
  <si>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</si>
  <si>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</si>
  <si>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</si>
  <si>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</si>
  <si>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</si>
  <si>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</si>
  <si>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</si>
  <si>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</si>
  <si>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</si>
  <si>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</si>
  <si>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</si>
  <si>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</si>
  <si>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</si>
  <si>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</si>
  <si>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</si>
  <si>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</si>
  <si>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</si>
  <si>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</si>
  <si>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</si>
  <si>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</si>
  <si>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</si>
  <si>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</si>
  <si>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</si>
  <si>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</si>
  <si>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</si>
  <si>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</si>
  <si>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</si>
  <si>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</si>
  <si>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</si>
  <si>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</si>
  <si>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</si>
  <si>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</si>
  <si>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</si>
  <si>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</si>
  <si>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</si>
  <si>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</si>
  <si>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</si>
  <si>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</si>
  <si>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</si>
  <si>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</si>
  <si>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</si>
  <si>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</si>
  <si>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</si>
  <si>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</si>
  <si>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</si>
  <si>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</si>
  <si>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</si>
  <si>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</si>
  <si>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</si>
  <si>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</si>
  <si>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</si>
  <si>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</si>
  <si>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</si>
  <si>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</si>
  <si>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</si>
  <si>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</si>
  <si>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</si>
  <si>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</si>
  <si>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</si>
  <si>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</si>
  <si>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</si>
  <si>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</si>
  <si>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</si>
  <si>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</si>
  <si>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</si>
  <si>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</si>
  <si>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</si>
  <si>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</si>
  <si>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</si>
  <si>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</si>
  <si>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</si>
  <si>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</si>
  <si>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</si>
  <si>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</si>
  <si>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</si>
  <si>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</si>
  <si>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</si>
  <si>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</si>
  <si>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</si>
  <si>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</si>
  <si>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</si>
  <si>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</si>
  <si>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</si>
  <si>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</si>
  <si>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</si>
  <si>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</si>
  <si>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</si>
  <si>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</si>
  <si>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</si>
  <si>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</si>
  <si>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</si>
  <si>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</si>
  <si>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</si>
  <si>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</si>
  <si>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</si>
  <si>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</si>
  <si>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</si>
  <si>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</si>
  <si>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</si>
  <si>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</si>
  <si>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</si>
  <si>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</si>
  <si>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</si>
  <si>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</si>
  <si>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</si>
  <si>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</si>
  <si>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</si>
  <si>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</si>
  <si>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</si>
  <si>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</si>
  <si>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</si>
  <si>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</si>
  <si>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</si>
  <si>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</si>
  <si>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</si>
  <si>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</si>
  <si>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</si>
  <si>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</si>
  <si>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</si>
  <si>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</si>
  <si>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</si>
  <si>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</si>
  <si>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</si>
  <si>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</si>
  <si>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</si>
  <si>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</si>
  <si>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</si>
  <si>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</si>
  <si>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</si>
  <si>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</si>
  <si>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</si>
  <si>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</si>
  <si>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</si>
  <si>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</si>
  <si>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</si>
  <si>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</si>
  <si>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</si>
  <si>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</si>
  <si>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</si>
  <si>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</si>
  <si>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</si>
  <si>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</si>
  <si>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</si>
  <si>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</si>
  <si>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</si>
  <si>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</si>
  <si>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</si>
  <si>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</si>
  <si>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</si>
  <si>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</si>
  <si>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</si>
  <si>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</si>
  <si>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</si>
  <si>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</si>
  <si>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</si>
  <si>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</si>
  <si>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</si>
  <si>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</si>
  <si>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</si>
  <si>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</si>
  <si>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</si>
  <si>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</si>
  <si>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</si>
  <si>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</si>
  <si>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</si>
  <si>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</si>
  <si>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</si>
  <si>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</si>
  <si>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</si>
  <si>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</si>
  <si>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</si>
  <si>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</si>
  <si>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</si>
  <si>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</si>
  <si>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</si>
  <si>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</si>
  <si>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</si>
  <si>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</si>
  <si>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</si>
  <si>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</si>
  <si>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</si>
  <si>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</si>
  <si>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</si>
  <si>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</si>
  <si>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</si>
  <si>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</si>
  <si>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</si>
  <si>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</si>
  <si>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</si>
  <si>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</si>
  <si>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</si>
  <si>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</si>
  <si>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</si>
  <si>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</si>
  <si>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</si>
  <si>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</si>
  <si>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</si>
  <si>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</si>
  <si>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</si>
  <si>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</si>
  <si>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</si>
  <si>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</si>
  <si>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</si>
  <si>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</si>
  <si>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</si>
  <si>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</si>
  <si>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</si>
  <si>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</si>
  <si>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</si>
  <si>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</si>
  <si>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</si>
  <si>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</si>
  <si>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</si>
  <si>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</si>
  <si>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</si>
  <si>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</si>
  <si>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</si>
  <si>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</si>
  <si>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</si>
  <si>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</si>
  <si>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</si>
  <si>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</si>
  <si>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</si>
  <si>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</si>
  <si>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</si>
  <si>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</si>
  <si>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</si>
  <si>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</si>
  <si>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</si>
  <si>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</si>
  <si>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</si>
  <si>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</si>
  <si>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</si>
  <si>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</si>
  <si>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</si>
  <si>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</si>
  <si>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</si>
  <si>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</si>
  <si>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</si>
  <si>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</si>
  <si>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</si>
  <si>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</si>
  <si>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</si>
  <si>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</si>
  <si>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</si>
  <si>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</si>
  <si>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</si>
  <si>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</si>
  <si>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</si>
  <si>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</si>
  <si>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</si>
  <si>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</si>
  <si>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</si>
  <si>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</si>
  <si>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</si>
  <si>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</si>
  <si>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</si>
  <si>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</si>
  <si>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</si>
  <si>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</si>
  <si>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</si>
  <si>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</si>
  <si>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</si>
  <si>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</si>
  <si>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</si>
  <si>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</si>
  <si>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</si>
  <si>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</si>
  <si>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</si>
  <si>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</si>
  <si>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</si>
  <si>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</si>
  <si>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</si>
  <si>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</si>
  <si>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</si>
  <si>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</si>
  <si>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</si>
  <si>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</si>
  <si>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</si>
  <si>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</si>
  <si>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</si>
  <si>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</si>
  <si>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</si>
  <si>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</si>
  <si>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</si>
  <si>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</si>
  <si>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</si>
  <si>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</si>
  <si>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</si>
  <si>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</si>
  <si>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</si>
  <si>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</si>
  <si>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</si>
  <si>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</si>
  <si>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</si>
  <si>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</si>
  <si>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</si>
  <si>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</si>
  <si>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</si>
  <si>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</si>
  <si>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</si>
  <si>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</si>
  <si>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</si>
  <si>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</si>
  <si>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</si>
  <si>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</si>
  <si>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</si>
  <si>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</si>
  <si>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</si>
  <si>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</si>
  <si>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</si>
  <si>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</si>
  <si>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</si>
  <si>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</si>
  <si>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</si>
  <si>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</si>
  <si>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</si>
  <si>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</si>
  <si>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</si>
  <si>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</si>
  <si>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</si>
  <si>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</si>
  <si>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</si>
  <si>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</si>
  <si>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</si>
  <si>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</si>
  <si>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</si>
  <si>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</si>
  <si>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</si>
  <si>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</si>
  <si>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</si>
  <si>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</si>
  <si>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</si>
  <si>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</si>
  <si>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</si>
  <si>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</si>
  <si>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</si>
  <si>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</si>
  <si>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</si>
  <si>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</si>
  <si>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</si>
  <si>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</si>
  <si>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</si>
  <si>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</si>
  <si>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</si>
  <si>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</si>
  <si>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</si>
  <si>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</si>
  <si>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</si>
  <si>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</si>
  <si>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</si>
  <si>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</si>
  <si>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</si>
  <si>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</si>
  <si>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</si>
  <si>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</si>
  <si>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</si>
  <si>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</si>
  <si>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</si>
  <si>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</si>
  <si>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</si>
  <si>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</si>
  <si>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</si>
  <si>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</si>
  <si>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</si>
  <si>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</si>
  <si>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</si>
  <si>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</si>
  <si>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</si>
  <si>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</si>
  <si>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</si>
  <si>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</si>
  <si>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</si>
  <si>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</si>
  <si>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</si>
  <si>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</si>
  <si>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</si>
  <si>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</si>
  <si>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</si>
  <si>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</si>
  <si>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</si>
  <si>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</si>
  <si>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</si>
  <si>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</si>
  <si>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</si>
  <si>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</si>
  <si>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</si>
  <si>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</si>
  <si>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</si>
  <si>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</si>
  <si>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</si>
  <si>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</si>
  <si>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</si>
  <si>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</si>
  <si>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</si>
  <si>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</si>
  <si>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</si>
  <si>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</si>
  <si>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</si>
  <si>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</si>
  <si>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</si>
  <si>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</si>
  <si>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</si>
  <si>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</si>
  <si>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</si>
  <si>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</si>
  <si>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</si>
  <si>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</si>
  <si>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</si>
  <si>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</si>
  <si>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</si>
  <si>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</si>
  <si>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</si>
  <si>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</si>
  <si>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</si>
  <si>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</si>
  <si>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</si>
  <si>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</si>
  <si>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</si>
  <si>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</si>
  <si>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</si>
  <si>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</si>
  <si>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</si>
  <si>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</si>
  <si>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</si>
  <si>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</si>
  <si>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</si>
  <si>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</si>
  <si>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</si>
  <si>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</si>
  <si>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</si>
  <si>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</si>
  <si>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</si>
  <si>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</si>
  <si>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</si>
  <si>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</si>
  <si>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</si>
  <si>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</si>
  <si>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</si>
  <si>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</si>
  <si>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</si>
  <si>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</si>
  <si>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</si>
  <si>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</si>
  <si>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</si>
  <si>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</si>
  <si>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</si>
  <si>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</si>
  <si>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</si>
  <si>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</si>
  <si>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</si>
  <si>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</si>
  <si>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</si>
  <si>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</si>
  <si>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</si>
  <si>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</si>
  <si>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</si>
  <si>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</si>
  <si>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</si>
  <si>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</si>
  <si>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</si>
  <si>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</si>
  <si>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</si>
  <si>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</si>
  <si>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</si>
  <si>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</si>
  <si>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</si>
  <si>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</si>
  <si>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</si>
  <si>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</si>
  <si>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</si>
  <si>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</si>
  <si>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</si>
  <si>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</si>
  <si>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</si>
  <si>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</si>
  <si>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</si>
  <si>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</si>
  <si>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</si>
  <si>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</si>
  <si>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</si>
  <si>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</si>
  <si>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</si>
  <si>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</si>
  <si>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</si>
  <si>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</si>
  <si>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</si>
  <si>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</si>
  <si>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</si>
  <si>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</si>
  <si>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</si>
  <si>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</si>
  <si>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</si>
  <si>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</si>
  <si>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</si>
  <si>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</si>
  <si>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</si>
  <si>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</si>
  <si>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</si>
  <si>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</si>
  <si>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</si>
  <si>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</si>
  <si>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</si>
  <si>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</si>
  <si>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</si>
  <si>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</si>
  <si>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</si>
  <si>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</si>
  <si>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</si>
  <si>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</si>
  <si>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</si>
  <si>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</si>
  <si>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</si>
  <si>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</si>
  <si>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</si>
  <si>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</si>
  <si>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</si>
  <si>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</si>
  <si>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</si>
  <si>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</si>
  <si>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</si>
  <si>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</si>
  <si>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</si>
  <si>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</si>
  <si>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</si>
  <si>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</si>
  <si>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</si>
  <si>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</si>
  <si>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</si>
  <si>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</si>
  <si>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</si>
  <si>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</si>
  <si>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</si>
  <si>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</si>
  <si>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</si>
  <si>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</si>
  <si>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</si>
  <si>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</si>
  <si>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</si>
  <si>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</si>
  <si>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</si>
  <si>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</si>
  <si>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</si>
  <si>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</si>
  <si>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</si>
  <si>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</si>
  <si>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</si>
  <si>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</si>
  <si>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</si>
  <si>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</si>
  <si>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</si>
  <si>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</si>
  <si>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</si>
  <si>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</si>
  <si>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</si>
  <si>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</si>
  <si>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</si>
  <si>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</si>
  <si>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</si>
  <si>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</si>
  <si>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</si>
  <si>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</si>
  <si>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</si>
  <si>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</si>
  <si>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</si>
  <si>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</si>
  <si>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</si>
  <si>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</si>
  <si>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</si>
  <si>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</si>
  <si>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</si>
  <si>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</si>
  <si>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</si>
  <si>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</si>
  <si>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</si>
  <si>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</si>
  <si>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</si>
  <si>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</si>
  <si>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</si>
  <si>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</si>
  <si>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</si>
  <si>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</si>
  <si>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</si>
  <si>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</si>
  <si>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</si>
  <si>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</si>
  <si>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</si>
  <si>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</si>
  <si>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</si>
  <si>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</si>
  <si>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</si>
  <si>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</si>
  <si>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</si>
  <si>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</si>
  <si>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</si>
  <si>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</si>
  <si>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</si>
  <si>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</si>
  <si>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</si>
  <si>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</si>
  <si>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</si>
  <si>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</si>
  <si>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</si>
  <si>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</si>
  <si>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</si>
  <si>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</si>
  <si>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</si>
  <si>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</si>
  <si>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</si>
  <si>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</si>
  <si>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</si>
  <si>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</si>
  <si>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</si>
  <si>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</si>
  <si>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</si>
  <si>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</si>
  <si>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</si>
  <si>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</si>
  <si>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</si>
  <si>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</si>
  <si>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</si>
  <si>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</si>
  <si>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</si>
  <si>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</si>
  <si>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</si>
  <si>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</si>
  <si>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</si>
  <si>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</si>
  <si>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</si>
  <si>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</si>
  <si>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</si>
  <si>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</si>
  <si>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</si>
  <si>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</si>
  <si>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</si>
  <si>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</si>
  <si>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</si>
  <si>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</si>
  <si>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</si>
  <si>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</si>
  <si>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</si>
  <si>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</si>
  <si>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</si>
  <si>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</si>
  <si>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</si>
  <si>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</si>
  <si>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</si>
  <si>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</si>
  <si>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</si>
  <si>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</si>
  <si>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</si>
  <si>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</si>
  <si>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</si>
  <si>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</si>
  <si>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</si>
  <si>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</si>
  <si>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</si>
  <si>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</si>
  <si>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</si>
  <si>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</si>
  <si>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</si>
  <si>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</si>
  <si>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</si>
  <si>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</si>
  <si>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</si>
  <si>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</si>
  <si>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</si>
  <si>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</si>
  <si>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</si>
  <si>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</si>
  <si>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</si>
  <si>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</si>
  <si>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</si>
  <si>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</si>
  <si>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</si>
  <si>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</si>
  <si>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</si>
  <si>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</si>
  <si>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</si>
  <si>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</si>
  <si>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</si>
  <si>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</si>
  <si>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</si>
  <si>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</si>
  <si>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</si>
  <si>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</si>
  <si>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</si>
  <si>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</si>
  <si>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</si>
  <si>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</si>
  <si>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</si>
  <si>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</si>
  <si>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</si>
  <si>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</si>
  <si>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</si>
  <si>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</si>
  <si>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</si>
  <si>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</si>
  <si>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</si>
  <si>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</si>
  <si>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</si>
  <si>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</si>
  <si>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</si>
  <si>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</si>
  <si>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</si>
  <si>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</si>
  <si>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</si>
  <si>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</si>
  <si>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</si>
  <si>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</si>
  <si>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</si>
  <si>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</si>
  <si>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</si>
  <si>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</si>
  <si>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</si>
  <si>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</si>
  <si>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</si>
  <si>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</si>
  <si>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</si>
  <si>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</si>
  <si>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</si>
  <si>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</si>
  <si>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</si>
  <si>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</si>
  <si>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</si>
  <si>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</si>
  <si>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</si>
  <si>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</si>
  <si>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</si>
  <si>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</si>
  <si>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</si>
  <si>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</si>
  <si>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</si>
  <si>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</si>
  <si>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</si>
  <si>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</si>
  <si>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</si>
  <si>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</si>
  <si>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</si>
  <si>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</si>
  <si>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</si>
  <si>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</si>
  <si>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</si>
  <si>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</si>
  <si>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</si>
  <si>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</si>
  <si>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</si>
  <si>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</si>
  <si>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</si>
  <si>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</si>
  <si>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</si>
  <si>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</si>
  <si>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</si>
  <si>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</si>
  <si>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</si>
  <si>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</si>
  <si>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</si>
  <si>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</si>
  <si>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</si>
  <si>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</si>
  <si>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</si>
  <si>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</si>
  <si>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</si>
  <si>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</si>
  <si>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</si>
  <si>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</si>
  <si>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</si>
  <si>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</si>
  <si>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</si>
  <si>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</si>
  <si>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</si>
  <si>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</si>
  <si>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</si>
  <si>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</si>
  <si>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</si>
  <si>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</si>
  <si>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</si>
  <si>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</si>
  <si>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</si>
  <si>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</si>
  <si>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</si>
  <si>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</si>
  <si>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</si>
  <si>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</si>
  <si>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</si>
  <si>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</si>
  <si>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</si>
  <si>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</si>
  <si>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</si>
  <si>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</si>
  <si>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</si>
  <si>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</si>
  <si>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</si>
  <si>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</si>
  <si>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</si>
  <si>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</si>
  <si>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</si>
  <si>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</si>
  <si>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</si>
  <si>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</si>
  <si>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</si>
  <si>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</si>
  <si>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</si>
  <si>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</si>
  <si>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</si>
  <si>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</si>
  <si>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</si>
  <si>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</si>
  <si>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</si>
  <si>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</si>
  <si>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</si>
  <si>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</si>
  <si>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</si>
  <si>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</si>
  <si>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</si>
  <si>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</si>
  <si>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</si>
  <si>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</si>
  <si>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</si>
  <si>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</si>
  <si>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</si>
  <si>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</si>
  <si>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</si>
  <si>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</si>
  <si>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</si>
  <si>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</si>
  <si>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</si>
  <si>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</si>
  <si>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</si>
  <si>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</si>
  <si>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</si>
  <si>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</si>
  <si>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</si>
  <si>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</si>
  <si>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</si>
  <si>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</si>
  <si>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</si>
  <si>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</si>
  <si>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</si>
  <si>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</si>
  <si>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</si>
  <si>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</si>
  <si>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</si>
  <si>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</si>
  <si>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</si>
  <si>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</si>
  <si>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</si>
  <si>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</si>
  <si>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</si>
  <si>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</si>
  <si>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</si>
  <si>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</si>
  <si>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</si>
  <si>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</si>
  <si>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</si>
  <si>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</si>
  <si>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</si>
  <si>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</si>
  <si>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</si>
  <si>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</si>
  <si>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</si>
  <si>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</si>
  <si>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</si>
  <si>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</si>
  <si>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</si>
  <si>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</si>
  <si>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</si>
  <si>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</si>
  <si>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</si>
  <si>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</si>
  <si>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</si>
  <si>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</si>
  <si>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</si>
  <si>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</si>
  <si>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</si>
  <si>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</si>
  <si>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</si>
  <si>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</si>
  <si>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</si>
  <si>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</si>
  <si>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</si>
  <si>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</si>
  <si>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</si>
  <si>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</si>
  <si>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</si>
  <si>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</si>
  <si>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</si>
  <si>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</si>
  <si>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</si>
  <si>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</si>
  <si>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</si>
  <si>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</si>
  <si>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</si>
  <si>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</si>
  <si>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</si>
  <si>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</si>
  <si>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</si>
  <si>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</si>
  <si>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</si>
  <si>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</si>
  <si>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</si>
  <si>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</si>
  <si>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</si>
  <si>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</si>
  <si>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</si>
  <si>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</si>
  <si>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</si>
  <si>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</si>
  <si>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</si>
  <si>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</si>
  <si>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</si>
  <si>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</si>
  <si>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</si>
  <si>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</si>
  <si>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</si>
  <si>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</si>
  <si>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</si>
  <si>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</si>
  <si>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</si>
  <si>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</si>
  <si>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</si>
  <si>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</si>
  <si>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</si>
  <si>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</si>
  <si>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</si>
  <si>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</si>
  <si>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</si>
  <si>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</si>
  <si>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</si>
  <si>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</si>
  <si>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</si>
  <si>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</si>
  <si>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</si>
  <si>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</si>
  <si>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</si>
  <si>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</si>
  <si>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</si>
  <si>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</si>
  <si>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</si>
  <si>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</si>
  <si>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</si>
  <si>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</si>
  <si>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</si>
  <si>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</si>
  <si>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</si>
  <si>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</si>
  <si>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</si>
  <si>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</si>
  <si>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</si>
  <si>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</si>
  <si>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</si>
  <si>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</si>
  <si>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</si>
  <si>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</si>
  <si>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</si>
  <si>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</si>
  <si>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</si>
  <si>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</si>
  <si>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</si>
  <si>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</si>
  <si>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</si>
  <si>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</si>
  <si>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</si>
  <si>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</si>
  <si>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</si>
  <si>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</si>
  <si>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</si>
  <si>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</si>
  <si>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</si>
  <si>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</si>
  <si>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</si>
  <si>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</si>
  <si>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</si>
  <si>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</si>
  <si>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</si>
  <si>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</si>
  <si>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</si>
  <si>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</si>
  <si>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</si>
  <si>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</si>
  <si>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</si>
  <si>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</si>
  <si>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</si>
  <si>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</si>
  <si>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</si>
  <si>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</si>
  <si>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</si>
  <si>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</si>
  <si>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</si>
  <si>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</si>
  <si>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</si>
  <si>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</si>
  <si>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</si>
  <si>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</si>
  <si>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</si>
  <si>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</si>
  <si>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</si>
  <si>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</si>
  <si>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</si>
  <si>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</si>
  <si>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</si>
  <si>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</si>
  <si>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</si>
  <si>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</si>
  <si>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</si>
  <si>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</si>
  <si>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</si>
  <si>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</si>
  <si>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</si>
  <si>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</si>
  <si>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</si>
  <si>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</si>
  <si>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</si>
  <si>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</si>
  <si>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</si>
  <si>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</si>
  <si>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</si>
  <si>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</si>
  <si>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</si>
  <si>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</si>
  <si>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</si>
  <si>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</si>
  <si>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</si>
  <si>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</si>
  <si>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</si>
  <si>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</si>
  <si>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</si>
  <si>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</si>
  <si>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</si>
  <si>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</si>
  <si>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</si>
  <si>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</si>
  <si>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</si>
  <si>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</si>
  <si>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</si>
  <si>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</si>
  <si>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</si>
  <si>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</si>
  <si>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</si>
  <si>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</si>
  <si>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</si>
  <si>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</si>
  <si>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</si>
  <si>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</si>
  <si>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</si>
  <si>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</si>
  <si>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</si>
  <si>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</si>
  <si>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</si>
  <si>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</si>
  <si>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</si>
  <si>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</si>
  <si>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</si>
  <si>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</si>
  <si>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</si>
  <si>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</si>
  <si>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</si>
  <si>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</si>
  <si>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</si>
  <si>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</si>
  <si>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</si>
  <si>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</si>
  <si>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</si>
  <si>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</si>
  <si>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</si>
  <si>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</si>
  <si>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</si>
  <si>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</si>
  <si>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</si>
  <si>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</si>
  <si>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</si>
  <si>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</si>
  <si>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</si>
  <si>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</si>
  <si>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</si>
  <si>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</si>
  <si>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</si>
  <si>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</si>
  <si>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</si>
  <si>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</si>
  <si>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</si>
  <si>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</si>
  <si>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</si>
  <si>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</si>
  <si>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</si>
  <si>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</si>
  <si>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</si>
  <si>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</si>
  <si>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</si>
  <si>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</si>
  <si>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</si>
  <si>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</si>
  <si>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</si>
  <si>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</si>
  <si>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</si>
  <si>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</si>
  <si>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</si>
  <si>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</si>
  <si>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</si>
  <si>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</si>
  <si>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</si>
  <si>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</si>
  <si>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</si>
  <si>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</si>
  <si>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</si>
  <si>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</si>
  <si>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</si>
  <si>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</si>
  <si>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</si>
  <si>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</si>
  <si>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</si>
  <si>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</si>
  <si>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</si>
  <si>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</si>
  <si>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</si>
  <si>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</si>
  <si>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</si>
  <si>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</si>
  <si>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</si>
  <si>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</si>
  <si>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</si>
  <si>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</si>
  <si>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</si>
  <si>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</si>
  <si>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</si>
  <si>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</si>
  <si>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</si>
  <si>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</si>
  <si>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</si>
  <si>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</si>
  <si>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</si>
  <si>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</si>
  <si>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</si>
  <si>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</si>
  <si>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</si>
  <si>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</si>
  <si>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</si>
  <si>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</si>
  <si>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</si>
  <si>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</si>
  <si>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</si>
  <si>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</si>
  <si>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</si>
  <si>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</si>
  <si>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</si>
  <si>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</si>
  <si>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</si>
  <si>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</si>
  <si>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</si>
  <si>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</si>
  <si>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</si>
  <si>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</si>
  <si>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</si>
  <si>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</si>
  <si>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</si>
  <si>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</si>
  <si>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</si>
  <si>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</si>
  <si>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</si>
  <si>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</si>
  <si>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</si>
  <si>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</si>
  <si>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</si>
  <si>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</si>
  <si>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</si>
  <si>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</si>
  <si>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</si>
  <si>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</si>
  <si>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</si>
  <si>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</si>
  <si>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</si>
  <si>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</si>
  <si>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</si>
  <si>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</si>
  <si>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</si>
  <si>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</si>
  <si>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</si>
  <si>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</si>
  <si>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</si>
  <si>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</si>
  <si>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</si>
  <si>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</si>
  <si>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</si>
  <si>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</si>
  <si>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</si>
  <si>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</si>
  <si>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</si>
  <si>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</si>
  <si>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</si>
  <si>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</si>
  <si>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</si>
  <si>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</si>
  <si>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</si>
  <si>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</si>
  <si>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</si>
  <si>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</si>
  <si>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</si>
  <si>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</si>
  <si>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</si>
  <si>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</si>
  <si>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</si>
  <si>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</si>
  <si>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</si>
  <si>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</si>
  <si>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</si>
  <si>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</si>
  <si>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</si>
  <si>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</si>
  <si>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</si>
  <si>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</si>
  <si>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</si>
  <si>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</si>
  <si>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</si>
  <si>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</si>
  <si>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</si>
  <si>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</si>
  <si>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</si>
  <si>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</si>
  <si>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</si>
  <si>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</si>
  <si>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</si>
  <si>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</si>
  <si>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</si>
  <si>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</si>
  <si>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</si>
  <si>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</si>
  <si>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</si>
  <si>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</si>
  <si>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</si>
  <si>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</si>
  <si>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</si>
  <si>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</si>
  <si>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</si>
  <si>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</si>
  <si>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</si>
  <si>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</si>
  <si>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</si>
  <si>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</si>
  <si>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</si>
  <si>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</si>
  <si>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</si>
  <si>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</si>
  <si>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</si>
  <si>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</si>
  <si>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</si>
  <si>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</si>
  <si>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</si>
  <si>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</si>
  <si>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</si>
  <si>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</si>
  <si>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</si>
  <si>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</si>
  <si>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</si>
  <si>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</si>
  <si>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</si>
  <si>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</si>
  <si>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</si>
  <si>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</si>
  <si>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</si>
  <si>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</si>
  <si>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</si>
  <si>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</si>
  <si>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</si>
  <si>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</si>
  <si>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</si>
  <si>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</si>
  <si>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</si>
  <si>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</si>
  <si>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</si>
  <si>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</si>
  <si>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</si>
  <si>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</si>
  <si>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</si>
  <si>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</si>
  <si>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</si>
  <si>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</si>
  <si>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</si>
  <si>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</si>
  <si>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</si>
  <si>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</si>
  <si>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</si>
  <si>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</si>
  <si>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</si>
  <si>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</si>
  <si>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</si>
  <si>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</si>
  <si>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</si>
  <si>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</si>
  <si>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</si>
  <si>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</si>
  <si>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</si>
  <si>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</si>
  <si>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</si>
  <si>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</si>
  <si>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</si>
  <si>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</si>
  <si>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</si>
  <si>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</si>
  <si>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</si>
  <si>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</si>
  <si>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</si>
  <si>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</si>
  <si>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</si>
  <si>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</si>
  <si>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</si>
  <si>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</si>
  <si>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</si>
  <si>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</si>
  <si>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</si>
  <si>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</si>
  <si>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</si>
  <si>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</si>
  <si>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</si>
  <si>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</si>
  <si>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</si>
  <si>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</si>
  <si>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</si>
  <si>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</si>
  <si>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</si>
  <si>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</si>
  <si>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</si>
  <si>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</si>
  <si>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</si>
  <si>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</si>
  <si>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</si>
  <si>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</si>
  <si>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</si>
  <si>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</si>
  <si>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</si>
  <si>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</si>
  <si>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</si>
  <si>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</si>
  <si>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</si>
  <si>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</si>
  <si>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</si>
  <si>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</si>
  <si>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</si>
  <si>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</si>
  <si>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</si>
  <si>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</si>
  <si>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</si>
  <si>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</si>
  <si>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</si>
  <si>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</si>
  <si>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</si>
  <si>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</si>
  <si>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</si>
  <si>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</si>
  <si>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</si>
  <si>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</si>
  <si>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</si>
  <si>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</si>
  <si>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</si>
  <si>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</si>
  <si>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</si>
  <si>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</si>
  <si>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</si>
  <si>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</si>
  <si>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</si>
  <si>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</si>
  <si>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</si>
  <si>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</si>
  <si>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</si>
  <si>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</si>
  <si>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</si>
  <si>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</si>
  <si>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</si>
  <si>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</si>
  <si>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</si>
  <si>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</si>
  <si>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</si>
  <si>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</si>
  <si>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</si>
  <si>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</si>
  <si>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</si>
  <si>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</si>
  <si>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</si>
  <si>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</si>
  <si>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</si>
  <si>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</si>
  <si>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</si>
  <si>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</si>
  <si>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</si>
  <si>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</si>
  <si>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</si>
  <si>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</si>
  <si>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</si>
  <si>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</si>
  <si>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</si>
  <si>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</si>
  <si>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</si>
  <si>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</si>
  <si>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</si>
  <si>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</si>
  <si>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</si>
  <si>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</si>
  <si>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</si>
  <si>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</si>
  <si>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</si>
  <si>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</si>
  <si>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</si>
  <si>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</si>
  <si>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</si>
  <si>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</si>
  <si>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</si>
  <si>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</si>
  <si>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</si>
  <si>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</si>
  <si>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</si>
  <si>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</si>
  <si>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</si>
  <si>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</si>
  <si>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</si>
  <si>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</si>
  <si>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</si>
  <si>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</si>
  <si>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</si>
  <si>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</si>
  <si>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</si>
  <si>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</si>
  <si>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</si>
  <si>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</si>
  <si>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</si>
  <si>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</si>
  <si>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</si>
  <si>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</si>
  <si>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</si>
  <si>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</si>
  <si>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</si>
  <si>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</si>
  <si>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</si>
  <si>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</si>
  <si>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</si>
  <si>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</si>
  <si>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</si>
  <si>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</si>
  <si>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</si>
  <si>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</si>
  <si>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</si>
  <si>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</si>
  <si>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</si>
  <si>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</si>
  <si>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</si>
  <si>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</si>
  <si>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</si>
  <si>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</si>
  <si>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</si>
  <si>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</si>
  <si>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</si>
  <si>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</si>
  <si>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</si>
  <si>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</si>
  <si>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</si>
  <si>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</si>
  <si>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</si>
  <si>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</si>
  <si>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</si>
  <si>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</si>
  <si>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</si>
  <si>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</si>
  <si>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</si>
  <si>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</si>
  <si>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</si>
  <si>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</si>
  <si>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</si>
  <si>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</si>
  <si>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</si>
  <si>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</si>
  <si>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</si>
  <si>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</si>
  <si>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</si>
  <si>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</si>
  <si>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</si>
  <si>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</si>
  <si>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</si>
  <si>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</si>
  <si>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</si>
  <si>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</si>
  <si>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</si>
  <si>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</si>
  <si>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</si>
  <si>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</si>
  <si>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</si>
  <si>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</si>
  <si>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</si>
  <si>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</si>
  <si>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</si>
  <si>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</si>
  <si>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</si>
  <si>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</si>
  <si>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</si>
  <si>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</si>
  <si>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</si>
  <si>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</si>
  <si>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</si>
  <si>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</si>
  <si>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</si>
  <si>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</si>
  <si>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</si>
  <si>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</si>
  <si>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</si>
  <si>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</si>
  <si>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</si>
  <si>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</si>
  <si>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</si>
  <si>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</si>
  <si>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</si>
  <si>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</si>
  <si>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</si>
  <si>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</si>
  <si>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</si>
  <si>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</si>
  <si>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</si>
  <si>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</si>
  <si>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</si>
  <si>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</si>
  <si>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</si>
  <si>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</si>
  <si>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</si>
  <si>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</si>
  <si>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</si>
  <si>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</si>
  <si>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</si>
  <si>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</si>
  <si>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</si>
  <si>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</si>
  <si>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</si>
  <si>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</si>
  <si>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</si>
  <si>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</si>
  <si>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</si>
  <si>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</si>
  <si>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</si>
  <si>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</si>
  <si>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</si>
  <si>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</si>
  <si>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</si>
  <si>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</si>
  <si>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</si>
  <si>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</si>
  <si>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</si>
  <si>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</si>
  <si>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</si>
  <si>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</si>
  <si>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</si>
  <si>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</si>
  <si>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</si>
  <si>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</si>
  <si>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</si>
  <si>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</si>
  <si>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</si>
  <si>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</si>
  <si>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</si>
  <si>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</si>
  <si>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</si>
  <si>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</si>
  <si>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</si>
  <si>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</si>
  <si>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</si>
  <si>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</si>
  <si>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</si>
  <si>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</si>
  <si>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</si>
  <si>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</si>
  <si>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</si>
  <si>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</si>
  <si>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</si>
  <si>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</si>
  <si>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</si>
  <si>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</si>
  <si>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</si>
  <si>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</si>
  <si>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</si>
  <si>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</si>
  <si>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</si>
  <si>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</si>
  <si>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</si>
  <si>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</si>
  <si>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</si>
  <si>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</si>
  <si>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</si>
  <si>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</si>
  <si>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</si>
  <si>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</si>
  <si>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</si>
  <si>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</si>
  <si>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</si>
  <si>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</si>
  <si>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</si>
  <si>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</si>
  <si>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</si>
  <si>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</si>
  <si>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</si>
  <si>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</si>
  <si>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</si>
  <si>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</si>
  <si>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</si>
  <si>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</si>
  <si>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</si>
  <si>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</si>
  <si>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</si>
  <si>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</si>
  <si>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</si>
  <si>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</si>
  <si>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</si>
  <si>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</si>
  <si>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</si>
  <si>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</si>
  <si>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</si>
  <si>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</si>
  <si>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</si>
  <si>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</si>
  <si>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</si>
  <si>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</si>
  <si>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</si>
  <si>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</si>
  <si>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</si>
  <si>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</si>
  <si>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</si>
  <si>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</si>
  <si>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</si>
  <si>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</si>
  <si>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</si>
  <si>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</si>
  <si>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</si>
  <si>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</si>
  <si>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</si>
  <si>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</si>
  <si>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</si>
  <si>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</si>
  <si>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</si>
  <si>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</si>
  <si>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</si>
  <si>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</si>
  <si>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</si>
  <si>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</si>
  <si>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</si>
  <si>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</si>
  <si>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</si>
  <si>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</si>
  <si>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</si>
  <si>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</si>
  <si>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</si>
  <si>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</si>
  <si>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</si>
  <si>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</si>
  <si>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</si>
  <si>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</si>
  <si>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</si>
  <si>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</si>
  <si>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</si>
  <si>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</si>
  <si>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</si>
  <si>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</si>
  <si>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</si>
  <si>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</si>
  <si>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</si>
  <si>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</si>
  <si>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</si>
  <si>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</si>
  <si>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</si>
  <si>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</si>
  <si>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</si>
  <si>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</si>
  <si>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</si>
  <si>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</si>
  <si>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</si>
  <si>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</si>
  <si>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</si>
  <si>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</si>
  <si>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</si>
  <si>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</si>
  <si>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</si>
  <si>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</si>
  <si>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</si>
  <si>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</si>
  <si>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</si>
  <si>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</si>
  <si>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</si>
  <si>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</si>
  <si>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</si>
  <si>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</si>
  <si>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</si>
  <si>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</si>
  <si>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</si>
  <si>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</si>
  <si>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</si>
  <si>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</si>
  <si>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</si>
  <si>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</si>
  <si>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</si>
  <si>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</si>
  <si>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</si>
  <si>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</si>
  <si>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</si>
  <si>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</si>
  <si>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</si>
  <si>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</si>
  <si>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</si>
  <si>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</si>
  <si>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</si>
  <si>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</si>
  <si>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</si>
  <si>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</si>
  <si>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</si>
  <si>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</si>
  <si>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</si>
  <si>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</si>
  <si>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</si>
  <si>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</si>
  <si>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</si>
  <si>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</si>
  <si>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</si>
  <si>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</si>
  <si>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</si>
  <si>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</si>
  <si>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</si>
  <si>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</si>
  <si>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</si>
  <si>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</si>
  <si>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</si>
  <si>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</si>
  <si>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</si>
  <si>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</si>
  <si>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</si>
  <si>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</si>
  <si>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</si>
  <si>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</si>
  <si>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</si>
  <si>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</si>
  <si>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</si>
  <si>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</si>
  <si>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</si>
  <si>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</si>
  <si>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</si>
  <si>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</si>
  <si>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</si>
  <si>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</si>
  <si>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</si>
  <si>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</si>
  <si>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</si>
  <si>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</si>
  <si>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</si>
  <si>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</si>
  <si>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</si>
  <si>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</si>
  <si>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</si>
  <si>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</si>
  <si>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</si>
  <si>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</si>
  <si>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</si>
  <si>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</si>
  <si>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</si>
  <si>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</si>
  <si>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</si>
  <si>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</si>
  <si>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</si>
  <si>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</si>
  <si>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</si>
  <si>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</si>
  <si>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</si>
  <si>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</si>
  <si>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</si>
  <si>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</si>
  <si>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</si>
  <si>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</si>
  <si>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</si>
  <si>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</si>
  <si>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</si>
  <si>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</si>
  <si>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</si>
  <si>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</si>
  <si>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</si>
  <si>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</si>
  <si>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</si>
  <si>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</si>
  <si>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</si>
  <si>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</si>
  <si>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</si>
  <si>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</si>
  <si>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</si>
  <si>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</si>
  <si>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</si>
  <si>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</si>
  <si>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</si>
  <si>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</si>
  <si>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</si>
  <si>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</si>
  <si>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</si>
  <si>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</si>
  <si>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</si>
  <si>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</si>
  <si>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</si>
  <si>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</si>
  <si>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</si>
  <si>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</si>
  <si>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</si>
  <si>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</si>
  <si>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</si>
  <si>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</si>
  <si>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</si>
  <si>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</si>
  <si>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</si>
  <si>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</si>
  <si>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</si>
  <si>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</si>
  <si>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</si>
  <si>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</si>
  <si>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</si>
  <si>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</si>
  <si>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</si>
  <si>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</si>
  <si>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</si>
  <si>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</si>
  <si>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</si>
  <si>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</si>
  <si>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</si>
  <si>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</si>
  <si>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</si>
  <si>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</si>
  <si>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</si>
  <si>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</si>
  <si>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</si>
  <si>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</si>
  <si>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</si>
  <si>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</si>
  <si>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</si>
  <si>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</si>
  <si>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</si>
  <si>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</si>
  <si>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</si>
  <si>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</si>
  <si>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</si>
  <si>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</si>
  <si>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</si>
  <si>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</si>
  <si>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</si>
  <si>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</si>
  <si>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</si>
  <si>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</si>
  <si>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</si>
  <si>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</si>
  <si>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</si>
  <si>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</si>
  <si>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</si>
  <si>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</si>
  <si>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</si>
  <si>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</si>
  <si>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</si>
  <si>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</si>
  <si>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</si>
  <si>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</si>
  <si>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</si>
  <si>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</si>
  <si>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</si>
  <si>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</si>
  <si>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</si>
  <si>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</si>
  <si>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</si>
  <si>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</si>
  <si>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</si>
  <si>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</si>
  <si>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</si>
  <si>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</si>
  <si>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</si>
  <si>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</si>
  <si>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</si>
  <si>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</si>
  <si>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</si>
  <si>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</si>
  <si>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</si>
  <si>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</si>
  <si>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</si>
  <si>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</si>
  <si>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</si>
  <si>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</si>
  <si>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</si>
  <si>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</si>
  <si>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</si>
  <si>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</si>
  <si>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</si>
  <si>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</si>
  <si>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</si>
  <si>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</si>
  <si>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</si>
  <si>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</si>
  <si>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</si>
  <si>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</si>
  <si>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</si>
  <si>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</si>
  <si>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</si>
  <si>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</si>
  <si>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</si>
  <si>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</si>
  <si>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</si>
  <si>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</si>
  <si>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</si>
  <si>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</si>
  <si>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</si>
  <si>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</si>
  <si>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</si>
  <si>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</si>
  <si>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</si>
  <si>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</si>
  <si>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</si>
  <si>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</si>
  <si>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</si>
  <si>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</si>
  <si>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</si>
  <si>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</si>
  <si>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</si>
  <si>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</si>
  <si>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</si>
  <si>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</si>
  <si>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</si>
  <si>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</si>
  <si>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</si>
  <si>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</si>
  <si>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</si>
  <si>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</si>
  <si>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</si>
  <si>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</si>
  <si>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</si>
  <si>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</si>
  <si>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</si>
  <si>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</si>
  <si>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</si>
  <si>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</si>
  <si>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</si>
  <si>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</si>
  <si>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</si>
  <si>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</si>
  <si>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</si>
  <si>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</si>
  <si>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</si>
  <si>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</si>
  <si>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</si>
  <si>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</si>
  <si>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</si>
  <si>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</si>
  <si>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</si>
  <si>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</si>
  <si>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</si>
  <si>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</si>
  <si>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</si>
  <si>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</si>
  <si>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</si>
  <si>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</si>
  <si>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</si>
  <si>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</si>
  <si>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</si>
  <si>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</si>
  <si>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</si>
  <si>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</si>
  <si>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</si>
  <si>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</si>
  <si>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</si>
  <si>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</si>
  <si>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</si>
  <si>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</si>
  <si>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</si>
  <si>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</si>
  <si>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</si>
  <si>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</si>
  <si>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</si>
  <si>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</si>
  <si>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</si>
  <si>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</si>
  <si>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</si>
  <si>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</si>
  <si>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</si>
  <si>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</si>
  <si>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</si>
  <si>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</si>
  <si>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</si>
  <si>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</si>
  <si>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</si>
  <si>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</si>
  <si>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</si>
  <si>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</si>
  <si>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</si>
  <si>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</si>
  <si>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</si>
  <si>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</si>
  <si>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</si>
  <si>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</si>
  <si>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</si>
  <si>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</si>
  <si>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</si>
  <si>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</si>
  <si>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</si>
  <si>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</si>
  <si>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</si>
  <si>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</si>
  <si>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</si>
  <si>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</si>
  <si>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</si>
  <si>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</si>
  <si>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</si>
  <si>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</si>
  <si>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</si>
  <si>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</si>
  <si>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</si>
  <si>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</si>
  <si>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</si>
  <si>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</si>
  <si>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</si>
  <si>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</si>
  <si>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</si>
  <si>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</si>
  <si>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</si>
  <si>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</si>
  <si>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</si>
  <si>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</si>
  <si>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</si>
  <si>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</si>
  <si>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</si>
  <si>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</si>
  <si>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</si>
  <si>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</si>
  <si>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</si>
  <si>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</si>
  <si>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</si>
  <si>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</si>
  <si>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</si>
  <si>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</si>
  <si>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</si>
  <si>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</si>
  <si>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</si>
  <si>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</si>
  <si>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</si>
  <si>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</si>
  <si>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</si>
  <si>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</si>
  <si>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</si>
  <si>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</si>
  <si>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</si>
  <si>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</si>
  <si>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</si>
  <si>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</si>
  <si>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</si>
  <si>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</si>
  <si>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</si>
  <si>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</si>
  <si>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</si>
  <si>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</si>
  <si>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</si>
  <si>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</si>
  <si>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</si>
  <si>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</si>
  <si>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</si>
  <si>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</si>
  <si>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</si>
  <si>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</si>
  <si>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</si>
  <si>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</si>
  <si>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</si>
  <si>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</si>
  <si>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</si>
  <si>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</si>
  <si>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</si>
  <si>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</si>
  <si>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</si>
  <si>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</si>
  <si>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</si>
  <si>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</si>
  <si>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</si>
  <si>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</si>
  <si>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</si>
  <si>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</si>
  <si>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</si>
  <si>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</si>
  <si>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</si>
  <si>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</si>
  <si>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</si>
  <si>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</si>
  <si>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</si>
  <si>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</si>
  <si>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</si>
  <si>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</si>
  <si>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</si>
  <si>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</si>
  <si>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</si>
  <si>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</si>
  <si>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</si>
  <si>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</si>
  <si>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</si>
  <si>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</si>
  <si>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</si>
  <si>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</si>
  <si>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</si>
  <si>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</si>
  <si>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</si>
  <si>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</si>
  <si>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</si>
  <si>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</si>
  <si>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</si>
  <si>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</si>
  <si>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</si>
  <si>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</si>
  <si>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</si>
  <si>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</si>
  <si>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</si>
  <si>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</si>
  <si>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</si>
  <si>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</si>
  <si>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</si>
  <si>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</si>
  <si>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</si>
  <si>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</si>
  <si>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</si>
  <si>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</si>
  <si>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</si>
  <si>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</si>
  <si>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</si>
  <si>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</si>
  <si>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</si>
  <si>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</si>
  <si>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</si>
  <si>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</si>
  <si>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</si>
  <si>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</si>
  <si>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</si>
  <si>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</si>
  <si>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</si>
  <si>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</si>
  <si>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</si>
  <si>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</si>
  <si>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</si>
  <si>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</si>
  <si>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</si>
  <si>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</si>
  <si>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</si>
  <si>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</si>
  <si>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</si>
  <si>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</si>
  <si>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</si>
  <si>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</si>
  <si>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</si>
  <si>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</si>
  <si>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</si>
  <si>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</si>
  <si>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</si>
  <si>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</si>
  <si>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</si>
  <si>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</si>
  <si>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</si>
  <si>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</si>
  <si>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</si>
  <si>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</si>
  <si>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</si>
  <si>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</si>
  <si>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</si>
  <si>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</si>
  <si>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</si>
  <si>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</si>
  <si>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</si>
  <si>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</si>
  <si>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</si>
  <si>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</si>
  <si>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</si>
  <si>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</si>
  <si>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</si>
  <si>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</si>
  <si>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</si>
  <si>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</si>
  <si>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</si>
  <si>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</si>
  <si>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</si>
  <si>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</si>
  <si>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</si>
  <si>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</si>
  <si>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</si>
  <si>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</si>
  <si>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</si>
  <si>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</si>
  <si>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</si>
  <si>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</si>
  <si>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</si>
  <si>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</si>
  <si>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</si>
  <si>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</si>
  <si>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</si>
  <si>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</si>
  <si>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</si>
  <si>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</si>
  <si>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</si>
  <si>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</si>
  <si>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</si>
  <si>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</si>
  <si>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</si>
  <si>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</si>
  <si>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</si>
  <si>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</si>
  <si>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</si>
  <si>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</si>
  <si>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</si>
  <si>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</si>
  <si>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</si>
  <si>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</si>
  <si>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</si>
  <si>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</si>
  <si>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</si>
  <si>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</si>
  <si>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</si>
  <si>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</si>
  <si>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</si>
  <si>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</si>
  <si>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</si>
  <si>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</si>
  <si>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</si>
  <si>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</si>
  <si>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</si>
  <si>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</si>
  <si>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</si>
  <si>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</si>
  <si>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</si>
  <si>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</si>
  <si>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</si>
  <si>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</si>
  <si>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</si>
  <si>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</si>
  <si>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</si>
  <si>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</si>
  <si>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</si>
  <si>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</si>
  <si>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</si>
  <si>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</si>
  <si>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</si>
  <si>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</si>
  <si>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</si>
  <si>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</si>
  <si>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</si>
  <si>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</si>
  <si>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</si>
  <si>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</si>
  <si>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</si>
  <si>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</si>
  <si>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</si>
  <si>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</si>
  <si>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</si>
  <si>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</si>
  <si>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</si>
  <si>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</si>
  <si>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</si>
  <si>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</si>
  <si>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</si>
  <si>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</si>
  <si>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</si>
  <si>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</si>
  <si>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</si>
  <si>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</si>
  <si>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</si>
  <si>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</si>
  <si>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</si>
  <si>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</si>
  <si>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</si>
  <si>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</si>
  <si>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</si>
  <si>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</si>
  <si>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</si>
  <si>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</si>
  <si>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</si>
  <si>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</si>
  <si>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</si>
  <si>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</si>
  <si>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</si>
  <si>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</si>
  <si>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</si>
  <si>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</si>
  <si>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</si>
  <si>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</si>
  <si>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</si>
  <si>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</si>
  <si>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</si>
  <si>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</si>
  <si>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</si>
  <si>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</si>
  <si>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</si>
  <si>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</si>
  <si>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</si>
  <si>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</si>
  <si>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</si>
  <si>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</si>
  <si>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</si>
  <si>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</si>
  <si>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</si>
  <si>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</si>
  <si>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</si>
  <si>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</si>
  <si>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</si>
  <si>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</si>
  <si>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</si>
  <si>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</si>
  <si>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</si>
  <si>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</si>
  <si>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</si>
  <si>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</si>
  <si>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</si>
  <si>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</si>
  <si>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</si>
  <si>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</si>
  <si>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</si>
  <si>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</si>
  <si>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</si>
  <si>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</si>
  <si>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</si>
  <si>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</si>
  <si>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</si>
  <si>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</si>
  <si>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</si>
  <si>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</si>
  <si>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</si>
  <si>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</si>
  <si>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</si>
  <si>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</si>
  <si>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</si>
  <si>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</si>
  <si>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</si>
  <si>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</si>
  <si>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</si>
  <si>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</si>
  <si>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</si>
  <si>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</si>
  <si>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</si>
  <si>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</si>
  <si>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</si>
  <si>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</si>
  <si>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</si>
  <si>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</si>
  <si>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</si>
  <si>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</si>
  <si>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</si>
  <si>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</si>
  <si>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</si>
  <si>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</si>
  <si>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</si>
  <si>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</si>
  <si>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</si>
  <si>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</si>
  <si>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</si>
  <si>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</si>
  <si>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</si>
  <si>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</si>
  <si>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</si>
  <si>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</si>
  <si>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</si>
  <si>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</si>
  <si>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</si>
  <si>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</si>
  <si>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</si>
  <si>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</si>
  <si>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</si>
  <si>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</si>
  <si>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</si>
  <si>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</si>
  <si>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</si>
  <si>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</si>
  <si>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</si>
  <si>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</si>
  <si>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</si>
  <si>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</si>
  <si>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</si>
  <si>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</si>
  <si>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</si>
  <si>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</si>
  <si>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</si>
  <si>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</si>
  <si>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</si>
  <si>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</si>
  <si>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</si>
  <si>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</si>
  <si>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</si>
  <si>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</si>
  <si>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</si>
  <si>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</si>
  <si>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</si>
  <si>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</si>
  <si>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</si>
  <si>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</si>
  <si>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</si>
  <si>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</si>
  <si>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</si>
  <si>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</si>
  <si>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</si>
  <si>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</si>
  <si>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</si>
  <si>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</si>
  <si>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</si>
  <si>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</si>
  <si>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</si>
  <si>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</si>
  <si>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</si>
  <si>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</si>
  <si>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</si>
  <si>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</si>
  <si>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</si>
  <si>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</si>
  <si>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</si>
  <si>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</si>
  <si>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</si>
  <si>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</si>
  <si>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</si>
  <si>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</si>
  <si>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</si>
  <si>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</si>
  <si>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</si>
  <si>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</si>
  <si>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</si>
  <si>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</si>
  <si>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</si>
  <si>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</si>
  <si>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</si>
  <si>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</si>
  <si>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</si>
  <si>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</si>
  <si>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</si>
  <si>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</si>
  <si>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</si>
  <si>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</si>
  <si>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</si>
  <si>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</si>
  <si>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</si>
  <si>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</si>
  <si>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</si>
  <si>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</si>
  <si>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</si>
  <si>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</si>
  <si>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</si>
  <si>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</si>
  <si>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</si>
  <si>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</si>
  <si>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</si>
  <si>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</si>
  <si>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</si>
  <si>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</si>
  <si>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</si>
  <si>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</si>
  <si>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</si>
  <si>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</si>
  <si>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</si>
  <si>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</si>
  <si>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</si>
  <si>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</si>
  <si>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</si>
  <si>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</si>
  <si>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</si>
  <si>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</si>
  <si>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</si>
  <si>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</si>
  <si>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</si>
  <si>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</si>
  <si>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</si>
  <si>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</si>
  <si>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</si>
  <si>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</si>
  <si>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</si>
  <si>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</si>
  <si>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</si>
  <si>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</si>
  <si>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</si>
  <si>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</si>
  <si>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</si>
  <si>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</si>
  <si>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</si>
  <si>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</si>
  <si>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</si>
  <si>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</si>
  <si>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</si>
  <si>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</si>
  <si>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</si>
  <si>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</si>
  <si>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</si>
  <si>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</si>
  <si>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</si>
  <si>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</si>
  <si>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</si>
  <si>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</si>
  <si>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</si>
  <si>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</si>
  <si>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</si>
  <si>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</si>
  <si>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</si>
  <si>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</si>
  <si>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</si>
  <si>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</si>
  <si>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</si>
  <si>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</si>
  <si>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</si>
  <si>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</si>
  <si>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</si>
  <si>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</si>
  <si>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</si>
  <si>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</si>
  <si>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</si>
  <si>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</si>
  <si>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</si>
  <si>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</si>
  <si>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</si>
  <si>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</si>
  <si>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</si>
  <si>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</si>
  <si>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</si>
  <si>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</si>
  <si>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</si>
  <si>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</si>
  <si>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</si>
  <si>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</si>
  <si>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</si>
  <si>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</si>
  <si>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</si>
  <si>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</si>
  <si>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</si>
  <si>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</si>
  <si>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</si>
  <si>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</si>
  <si>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</si>
  <si>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</si>
  <si>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</si>
  <si>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</si>
  <si>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</si>
  <si>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</si>
  <si>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</si>
  <si>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</si>
  <si>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</si>
  <si>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</si>
  <si>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</si>
  <si>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</si>
  <si>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</si>
  <si>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</si>
  <si>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</si>
  <si>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</si>
  <si>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</si>
  <si>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</si>
  <si>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</si>
  <si>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</si>
  <si>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</si>
  <si>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</si>
  <si>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</si>
  <si>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</si>
  <si>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</si>
  <si>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</si>
  <si>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</si>
  <si>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</si>
  <si>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</si>
  <si>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</si>
  <si>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</si>
  <si>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</si>
  <si>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</si>
  <si>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</si>
  <si>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</si>
  <si>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</si>
  <si>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</si>
  <si>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</si>
  <si>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</si>
  <si>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</si>
  <si>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</si>
  <si>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</si>
  <si>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</si>
  <si>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</si>
  <si>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</si>
  <si>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</si>
  <si>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</si>
  <si>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</si>
  <si>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</si>
  <si>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</si>
  <si>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</si>
  <si>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</si>
  <si>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</si>
  <si>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</si>
  <si>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</si>
  <si>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</si>
  <si>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</si>
  <si>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</si>
  <si>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</si>
  <si>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</si>
  <si>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</si>
  <si>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</si>
  <si>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</si>
  <si>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</si>
  <si>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</si>
  <si>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</si>
  <si>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</si>
  <si>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</si>
  <si>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</si>
  <si>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</si>
  <si>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</si>
  <si>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</si>
  <si>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</si>
  <si>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</si>
  <si>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</si>
  <si>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</si>
  <si>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</si>
  <si>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</si>
  <si>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</si>
  <si>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</si>
  <si>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</si>
  <si>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</si>
  <si>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</si>
  <si>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</si>
  <si>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</si>
  <si>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</si>
  <si>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</si>
  <si>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</si>
  <si>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</si>
  <si>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</si>
  <si>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</si>
  <si>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</si>
  <si>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</si>
  <si>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</si>
  <si>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</si>
  <si>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</si>
  <si>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</si>
  <si>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</si>
  <si>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</si>
  <si>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</si>
  <si>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</si>
  <si>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</si>
  <si>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</si>
  <si>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</si>
  <si>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</si>
  <si>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</si>
  <si>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</si>
  <si>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</si>
  <si>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</si>
  <si>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</si>
  <si>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</si>
  <si>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</si>
  <si>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</si>
  <si>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</si>
  <si>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</si>
  <si>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</si>
  <si>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</si>
  <si>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</si>
  <si>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</si>
  <si>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</si>
  <si>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</si>
  <si>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</si>
  <si>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</si>
  <si>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</si>
  <si>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</si>
  <si>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</si>
  <si>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</si>
  <si>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</si>
  <si>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</si>
  <si>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</si>
  <si>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</si>
  <si>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</si>
  <si>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</si>
  <si>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</si>
  <si>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</si>
  <si>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</si>
  <si>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</si>
  <si>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</si>
  <si>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</si>
  <si>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</si>
  <si>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</si>
  <si>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</si>
  <si>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</si>
  <si>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</si>
  <si>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</si>
  <si>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</si>
  <si>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</si>
  <si>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</si>
  <si>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</si>
  <si>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</si>
  <si>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</si>
  <si>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</si>
  <si>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</si>
  <si>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</si>
  <si>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</si>
  <si>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</si>
  <si>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</si>
  <si>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</si>
  <si>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</si>
  <si>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</si>
  <si>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</si>
  <si>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</si>
  <si>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</si>
  <si>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</si>
  <si>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</si>
  <si>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</si>
  <si>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</si>
  <si>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</si>
  <si>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</si>
  <si>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</si>
  <si>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</si>
  <si>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</si>
  <si>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</si>
  <si>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</si>
  <si>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</si>
  <si>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</si>
  <si>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</si>
  <si>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</si>
  <si>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</si>
  <si>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</si>
  <si>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</si>
  <si>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</si>
  <si>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</si>
  <si>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</si>
  <si>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</si>
  <si>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</si>
  <si>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</si>
  <si>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</si>
  <si>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</si>
  <si>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</si>
  <si>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</si>
  <si>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</si>
  <si>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</si>
  <si>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</si>
  <si>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</si>
  <si>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</si>
  <si>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</si>
  <si>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</si>
  <si>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</si>
  <si>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</si>
  <si>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</si>
  <si>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</si>
  <si>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</si>
  <si>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</si>
  <si>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</si>
  <si>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</si>
  <si>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</si>
  <si>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</si>
  <si>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</si>
  <si>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</si>
  <si>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</si>
  <si>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</si>
  <si>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</si>
  <si>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</si>
  <si>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</si>
  <si>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</si>
  <si>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</si>
  <si>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</si>
  <si>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</si>
  <si>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</si>
  <si>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</si>
  <si>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</si>
  <si>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</si>
  <si>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</si>
  <si>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</si>
  <si>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</si>
  <si>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</si>
  <si>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</si>
  <si>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</si>
  <si>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</si>
  <si>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</si>
  <si>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</si>
  <si>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</si>
  <si>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</si>
  <si>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</si>
  <si>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</si>
  <si>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</si>
  <si>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</si>
  <si>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</si>
  <si>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</si>
  <si>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</si>
  <si>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</si>
  <si>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</si>
  <si>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</si>
  <si>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</si>
  <si>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</si>
  <si>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</si>
  <si>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</si>
  <si>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</si>
  <si>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</si>
  <si>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</si>
  <si>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</si>
  <si>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</si>
  <si>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</si>
  <si>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</si>
  <si>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</si>
  <si>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</si>
  <si>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</si>
  <si>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</si>
  <si>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</si>
  <si>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</si>
  <si>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</si>
  <si>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</si>
  <si>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</si>
  <si>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</si>
  <si>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</si>
  <si>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</si>
  <si>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</si>
  <si>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</si>
  <si>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</si>
  <si>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</si>
  <si>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</si>
  <si>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</si>
  <si>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</si>
  <si>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</si>
  <si>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</si>
  <si>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</si>
  <si>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</si>
  <si>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</si>
  <si>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</si>
  <si>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</si>
  <si>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</si>
  <si>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</si>
  <si>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</si>
  <si>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</si>
  <si>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</si>
  <si>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</si>
  <si>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</si>
  <si>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</si>
  <si>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</si>
  <si>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</si>
  <si>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</si>
  <si>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</si>
  <si>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</si>
  <si>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</si>
  <si>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</si>
  <si>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</si>
  <si>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</si>
  <si>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</si>
  <si>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</si>
  <si>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</si>
  <si>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</si>
  <si>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</si>
  <si>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</si>
  <si>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</si>
  <si>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</si>
  <si>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</si>
  <si>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</si>
  <si>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</si>
  <si>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</si>
  <si>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</si>
  <si>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</si>
  <si>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</si>
  <si>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</si>
  <si>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</si>
  <si>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</si>
  <si>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</si>
  <si>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</si>
  <si>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</si>
  <si>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</si>
  <si>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</si>
  <si>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</si>
  <si>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</si>
  <si>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</si>
  <si>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</si>
  <si>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</si>
  <si>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</si>
  <si>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</si>
  <si>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</si>
  <si>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</si>
  <si>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</si>
  <si>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</si>
  <si>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</si>
  <si>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</si>
  <si>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</si>
  <si>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</si>
  <si>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</si>
  <si>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</si>
  <si>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</si>
  <si>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</si>
  <si>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</si>
  <si>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</si>
  <si>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</si>
  <si>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</si>
  <si>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</si>
  <si>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</si>
  <si>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</si>
  <si>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</si>
  <si>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</si>
  <si>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</si>
  <si>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</si>
  <si>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</si>
  <si>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</si>
  <si>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</si>
  <si>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</si>
  <si>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</si>
  <si>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</si>
  <si>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</si>
  <si>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</si>
  <si>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</si>
  <si>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</si>
  <si>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</si>
  <si>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</si>
  <si>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</si>
  <si>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</si>
  <si>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</si>
  <si>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</si>
  <si>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</si>
  <si>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</si>
  <si>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</si>
  <si>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</si>
  <si>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</si>
  <si>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</si>
  <si>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</si>
  <si>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</si>
  <si>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</si>
  <si>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</si>
  <si>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</si>
  <si>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</si>
  <si>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</si>
  <si>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</si>
  <si>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</si>
  <si>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</si>
  <si>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</si>
  <si>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</si>
  <si>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</si>
  <si>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</si>
  <si>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</si>
  <si>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</si>
  <si>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</si>
  <si>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</si>
  <si>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</si>
  <si>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</si>
  <si>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</si>
  <si>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</si>
  <si>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</si>
  <si>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</si>
  <si>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</si>
  <si>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</si>
  <si>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</si>
  <si>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</si>
  <si>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</si>
  <si>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</si>
  <si>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</si>
  <si>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</si>
  <si>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</si>
  <si>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</si>
  <si>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</si>
  <si>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</si>
  <si>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</si>
  <si>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</si>
  <si>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</si>
  <si>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</si>
  <si>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</si>
  <si>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</si>
  <si>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</si>
  <si>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</si>
  <si>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</si>
  <si>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</si>
  <si>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</si>
  <si>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</si>
  <si>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</si>
  <si>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</si>
  <si>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</si>
  <si>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</si>
  <si>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</si>
  <si>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</si>
  <si>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</si>
  <si>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</si>
  <si>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</si>
  <si>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</si>
  <si>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</si>
  <si>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</si>
  <si>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</si>
  <si>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</si>
  <si>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</si>
  <si>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</si>
  <si>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</si>
  <si>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</si>
  <si>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</si>
  <si>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</si>
  <si>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</si>
  <si>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</si>
  <si>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</si>
  <si>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</si>
  <si>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</si>
  <si>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</si>
  <si>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</si>
  <si>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</si>
  <si>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</si>
  <si>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</si>
  <si>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</si>
  <si>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</si>
  <si>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</si>
  <si>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</si>
  <si>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</si>
  <si>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</si>
  <si>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</si>
  <si>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</si>
  <si>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</si>
  <si>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</si>
  <si>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</si>
  <si>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</si>
  <si>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</si>
  <si>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</si>
  <si>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</si>
  <si>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</si>
  <si>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</si>
  <si>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</si>
  <si>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</si>
  <si>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</si>
  <si>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</si>
  <si>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</si>
  <si>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</si>
  <si>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</si>
  <si>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</si>
  <si>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</si>
  <si>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</si>
  <si>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</si>
  <si>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</si>
  <si>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</si>
  <si>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</si>
  <si>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</si>
  <si>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</si>
  <si>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</si>
  <si>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</si>
  <si>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</si>
  <si>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</si>
  <si>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</si>
  <si>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</si>
  <si>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</si>
  <si>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</si>
  <si>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</si>
  <si>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</si>
  <si>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</si>
  <si>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</si>
  <si>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</si>
  <si>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</si>
  <si>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</si>
  <si>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</si>
  <si>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</si>
  <si>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</si>
  <si>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</si>
  <si>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</si>
  <si>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</si>
  <si>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</si>
  <si>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</si>
  <si>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</si>
  <si>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</si>
  <si>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</si>
  <si>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</si>
  <si>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</si>
  <si>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</si>
  <si>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</si>
  <si>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</si>
  <si>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</si>
  <si>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</si>
  <si>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</si>
  <si>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</si>
  <si>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</si>
  <si>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</si>
  <si>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</si>
  <si>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</si>
  <si>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</si>
  <si>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</si>
  <si>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</si>
  <si>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</si>
  <si>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</si>
  <si>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</si>
  <si>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</si>
  <si>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</si>
  <si>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</si>
  <si>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</si>
  <si>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</si>
  <si>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</si>
  <si>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</si>
  <si>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</si>
  <si>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</si>
  <si>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</si>
  <si>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</si>
  <si>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</si>
  <si>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</si>
  <si>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</si>
  <si>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</si>
  <si>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</si>
  <si>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</si>
  <si>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</si>
  <si>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</si>
  <si>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</si>
  <si>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</si>
  <si>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</si>
  <si>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</si>
  <si>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</si>
  <si>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</si>
  <si>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</si>
  <si>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</si>
  <si>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</si>
  <si>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</si>
  <si>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</si>
  <si>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</si>
  <si>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</si>
  <si>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</si>
  <si>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</si>
  <si>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</si>
  <si>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</si>
  <si>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</si>
  <si>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</si>
  <si>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</si>
  <si>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</si>
  <si>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</si>
  <si>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</si>
  <si>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</si>
  <si>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</si>
  <si>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</si>
  <si>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</si>
  <si>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</si>
  <si>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</si>
  <si>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</si>
  <si>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</si>
  <si>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</si>
  <si>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</si>
  <si>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</si>
  <si>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</si>
  <si>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</si>
  <si>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</si>
  <si>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</si>
  <si>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</si>
  <si>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</si>
  <si>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</si>
  <si>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</si>
  <si>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</si>
  <si>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</si>
  <si>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</si>
  <si>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</si>
  <si>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</si>
  <si>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</si>
  <si>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</si>
  <si>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</si>
  <si>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</si>
  <si>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</si>
  <si>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</si>
  <si>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</si>
  <si>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</si>
  <si>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</si>
  <si>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</si>
  <si>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</si>
  <si>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</si>
  <si>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</si>
  <si>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</si>
  <si>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</si>
  <si>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</si>
  <si>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</si>
  <si>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</si>
  <si>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</si>
  <si>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</si>
  <si>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</si>
  <si>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</si>
  <si>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</si>
  <si>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</si>
  <si>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</si>
  <si>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</si>
  <si>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</si>
  <si>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</si>
  <si>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</si>
  <si>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</si>
  <si>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</si>
  <si>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</si>
  <si>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</si>
  <si>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</si>
  <si>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</si>
  <si>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</si>
  <si>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</si>
  <si>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</si>
  <si>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</si>
  <si>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</si>
  <si>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</si>
  <si>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</si>
  <si>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</si>
  <si>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</si>
  <si>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</si>
  <si>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</si>
  <si>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</si>
  <si>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</si>
  <si>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</si>
  <si>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</si>
  <si>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</si>
  <si>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</si>
  <si>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</si>
  <si>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</si>
  <si>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</si>
  <si>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</si>
  <si>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</si>
  <si>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</si>
  <si>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</si>
  <si>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</si>
  <si>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</si>
  <si>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</si>
  <si>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</si>
  <si>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</si>
  <si>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</si>
  <si>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</si>
  <si>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</si>
  <si>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</si>
  <si>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</si>
  <si>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</si>
  <si>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</si>
  <si>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</si>
  <si>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</si>
  <si>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</si>
  <si>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</si>
  <si>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</si>
  <si>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</si>
  <si>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</si>
  <si>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</si>
  <si>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</si>
  <si>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</si>
  <si>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</si>
  <si>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</si>
  <si>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</si>
  <si>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</si>
  <si>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</si>
  <si>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</si>
  <si>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</si>
  <si>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</si>
  <si>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</si>
  <si>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</si>
  <si>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</si>
  <si>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</si>
  <si>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</si>
  <si>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</si>
  <si>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</si>
  <si>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</si>
  <si>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</si>
  <si>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</si>
  <si>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</si>
  <si>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</si>
  <si>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</si>
  <si>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</si>
  <si>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</si>
  <si>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</si>
  <si>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</si>
  <si>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</si>
  <si>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</si>
  <si>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</si>
  <si>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</si>
  <si>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</si>
  <si>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</si>
  <si>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</si>
  <si>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</si>
  <si>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</si>
  <si>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</si>
  <si>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</si>
  <si>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</si>
  <si>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</si>
  <si>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</si>
  <si>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</si>
  <si>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</si>
  <si>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</si>
  <si>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</si>
  <si>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</si>
  <si>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</si>
  <si>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</si>
  <si>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</si>
  <si>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</si>
  <si>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</si>
  <si>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</si>
  <si>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</si>
  <si>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</si>
  <si>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</si>
  <si>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</si>
  <si>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</si>
  <si>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</si>
  <si>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</si>
  <si>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</si>
  <si>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</si>
  <si>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</si>
  <si>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</si>
  <si>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</si>
  <si>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</si>
  <si>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</si>
  <si>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</si>
  <si>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</si>
  <si>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</si>
  <si>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</si>
  <si>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</si>
  <si>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</si>
  <si>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</si>
  <si>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</si>
  <si>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</si>
  <si>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</si>
  <si>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</si>
  <si>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</si>
  <si>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</si>
  <si>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</si>
  <si>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</si>
  <si>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</si>
  <si>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</si>
  <si>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</si>
  <si>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</si>
  <si>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</si>
  <si>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</si>
  <si>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</si>
  <si>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</si>
  <si>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</si>
  <si>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</si>
  <si>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</si>
  <si>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</si>
  <si>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</si>
  <si>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</si>
  <si>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</si>
  <si>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</si>
  <si>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</si>
  <si>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</si>
  <si>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</si>
  <si>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</si>
  <si>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</si>
  <si>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</si>
  <si>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</si>
  <si>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</si>
  <si>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</si>
  <si>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</si>
  <si>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</si>
  <si>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</si>
  <si>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</si>
  <si>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</si>
  <si>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</si>
  <si>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</si>
  <si>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</si>
  <si>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</si>
  <si>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</si>
  <si>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</si>
  <si>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</si>
  <si>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</si>
  <si>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</si>
  <si>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</si>
  <si>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</si>
  <si>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</si>
  <si>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</si>
  <si>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</si>
  <si>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</si>
  <si>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</si>
  <si>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</si>
  <si>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</si>
  <si>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</si>
  <si>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</si>
  <si>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</si>
  <si>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</si>
  <si>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</si>
  <si>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</si>
  <si>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</si>
  <si>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</si>
  <si>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</si>
  <si>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</si>
  <si>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</si>
  <si>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</si>
  <si>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</si>
  <si>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</si>
  <si>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</si>
  <si>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</si>
  <si>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</si>
  <si>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</si>
  <si>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</si>
  <si>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</si>
  <si>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</si>
  <si>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</si>
  <si>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</si>
  <si>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</si>
  <si>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</si>
  <si>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</si>
  <si>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</si>
  <si>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</si>
  <si>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</si>
  <si>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</si>
  <si>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</si>
  <si>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</si>
  <si>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</si>
  <si>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</si>
  <si>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</si>
  <si>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</si>
  <si>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</si>
  <si>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</si>
  <si>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</si>
  <si>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</si>
  <si>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</si>
  <si>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</si>
  <si>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</si>
  <si>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</si>
  <si>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</si>
  <si>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</si>
  <si>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</si>
  <si>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</si>
  <si>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</si>
  <si>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</si>
  <si>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</si>
  <si>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</si>
  <si>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</si>
  <si>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</si>
  <si>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</si>
  <si>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</si>
  <si>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</si>
  <si>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</si>
  <si>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</si>
  <si>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</si>
  <si>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</si>
  <si>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</si>
  <si>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</si>
  <si>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</si>
  <si>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</si>
  <si>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</si>
  <si>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</si>
  <si>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</si>
  <si>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</si>
  <si>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</si>
  <si>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</si>
  <si>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</si>
  <si>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</si>
  <si>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</si>
  <si>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</si>
  <si>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</si>
  <si>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</si>
  <si>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</si>
  <si>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</si>
  <si>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</si>
  <si>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</si>
  <si>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</si>
  <si>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</si>
  <si>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</si>
  <si>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</si>
  <si>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</si>
  <si>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</si>
  <si>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</si>
  <si>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</si>
  <si>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</si>
  <si>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</si>
  <si>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</si>
  <si>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</si>
  <si>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</si>
  <si>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</si>
  <si>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</si>
  <si>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</si>
  <si>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</si>
  <si>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</si>
  <si>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</si>
  <si>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</si>
  <si>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</si>
  <si>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</si>
  <si>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</si>
  <si>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</si>
  <si>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</si>
  <si>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</si>
  <si>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</si>
  <si>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</si>
  <si>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</si>
  <si>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</si>
  <si>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</si>
  <si>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</si>
  <si>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</si>
  <si>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</si>
  <si>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</si>
  <si>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</si>
  <si>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</si>
  <si>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</si>
  <si>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</si>
  <si>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</si>
  <si>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</si>
  <si>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</si>
  <si>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</si>
  <si>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</si>
  <si>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</si>
  <si>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</si>
  <si>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</si>
  <si>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</si>
  <si>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</si>
  <si>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</si>
  <si>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</si>
  <si>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</si>
  <si>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</si>
  <si>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</si>
  <si>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</si>
  <si>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</si>
  <si>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</si>
  <si>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</si>
  <si>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</si>
  <si>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</si>
  <si>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</si>
  <si>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</si>
  <si>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</si>
  <si>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</si>
  <si>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</si>
  <si>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</si>
  <si>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</si>
  <si>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</si>
  <si>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</si>
  <si>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</si>
  <si>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</si>
  <si>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</si>
  <si>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</si>
  <si>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</si>
  <si>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</si>
  <si>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</si>
  <si>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</si>
  <si>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</si>
  <si>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</si>
  <si>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</si>
  <si>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</si>
  <si>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</si>
  <si>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</si>
  <si>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</si>
  <si>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</si>
  <si>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</si>
  <si>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</si>
  <si>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</si>
  <si>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</si>
  <si>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</si>
  <si>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</si>
  <si>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</si>
  <si>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</si>
  <si>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</si>
  <si>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</si>
  <si>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</si>
  <si>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</si>
  <si>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</si>
  <si>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</si>
  <si>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</si>
  <si>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</si>
  <si>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</si>
  <si>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</si>
  <si>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</si>
  <si>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</si>
  <si>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</si>
  <si>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</si>
  <si>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</si>
  <si>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</si>
  <si>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</si>
  <si>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</si>
  <si>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</si>
  <si>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</si>
  <si>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</si>
  <si>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</si>
  <si>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</si>
  <si>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</si>
  <si>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</si>
  <si>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</si>
  <si>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</si>
  <si>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</si>
  <si>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</si>
  <si>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</si>
  <si>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</si>
  <si>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</si>
  <si>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</si>
  <si>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</si>
  <si>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</si>
  <si>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</si>
  <si>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</si>
  <si>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</si>
  <si>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</si>
  <si>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</si>
  <si>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</si>
  <si>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</si>
  <si>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</si>
  <si>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</si>
  <si>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</si>
  <si>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</si>
  <si>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</si>
  <si>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</si>
  <si>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</si>
  <si>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</si>
  <si>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</si>
  <si>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</si>
  <si>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</si>
  <si>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</si>
  <si>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</si>
  <si>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</si>
  <si>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</si>
  <si>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</si>
  <si>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</si>
  <si>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</si>
  <si>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</si>
  <si>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</si>
  <si>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</si>
  <si>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</si>
  <si>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</si>
  <si>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</si>
  <si>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</si>
  <si>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</si>
  <si>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</si>
  <si>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</si>
  <si>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</si>
  <si>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</si>
  <si>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</si>
  <si>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</si>
  <si>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</si>
  <si>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</si>
  <si>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</si>
  <si>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</si>
  <si>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</si>
  <si>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</si>
  <si>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</si>
  <si>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</si>
  <si>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</si>
  <si>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</si>
  <si>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</si>
  <si>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</si>
  <si>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</si>
  <si>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</si>
  <si>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</si>
  <si>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</si>
  <si>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</si>
  <si>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</si>
  <si>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</si>
  <si>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</si>
  <si>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</si>
  <si>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</si>
  <si>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</si>
  <si>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</si>
  <si>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</si>
  <si>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</si>
  <si>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</si>
  <si>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</si>
  <si>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</si>
  <si>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</si>
  <si>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</si>
  <si>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</si>
  <si>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</si>
  <si>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</si>
  <si>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</si>
  <si>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</si>
  <si>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</si>
  <si>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</si>
  <si>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</si>
  <si>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</si>
  <si>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</si>
  <si>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</si>
  <si>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</si>
  <si>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</si>
  <si>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</si>
  <si>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</si>
  <si>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</si>
  <si>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</si>
  <si>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</si>
  <si>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</si>
  <si>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</si>
  <si>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</si>
  <si>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</si>
  <si>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</si>
  <si>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</si>
  <si>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</si>
  <si>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</si>
  <si>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</si>
  <si>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</si>
  <si>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</si>
  <si>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</si>
  <si>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</si>
  <si>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</si>
  <si>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</si>
  <si>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</si>
  <si>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</si>
  <si>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</si>
  <si>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</si>
  <si>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</si>
  <si>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</si>
  <si>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</si>
  <si>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</si>
  <si>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</si>
  <si>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</si>
  <si>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</si>
  <si>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</si>
  <si>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</si>
  <si>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</si>
  <si>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</si>
  <si>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</si>
  <si>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</si>
  <si>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</si>
  <si>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</si>
  <si>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</si>
  <si>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</si>
  <si>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</si>
  <si>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</si>
  <si>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</si>
  <si>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</si>
  <si>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</si>
  <si>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</si>
  <si>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</si>
  <si>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</si>
  <si>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</si>
  <si>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</si>
  <si>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</si>
  <si>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</si>
  <si>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</si>
  <si>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</si>
  <si>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</si>
  <si>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</si>
  <si>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</si>
  <si>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</si>
  <si>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</si>
  <si>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</si>
  <si>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</si>
  <si>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</si>
  <si>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</si>
  <si>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</si>
  <si>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</si>
  <si>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</si>
  <si>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</si>
  <si>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</si>
  <si>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</si>
  <si>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</si>
  <si>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</si>
  <si>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</si>
  <si>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</si>
  <si>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</si>
  <si>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</si>
  <si>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</si>
  <si>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</si>
  <si>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</si>
  <si>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</si>
  <si>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</si>
  <si>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</si>
  <si>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</si>
  <si>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</si>
  <si>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</si>
  <si>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</si>
  <si>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</si>
  <si>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</si>
  <si>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</si>
  <si>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</si>
  <si>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</si>
  <si>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</si>
  <si>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</si>
  <si>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</si>
  <si>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</si>
  <si>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</si>
  <si>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</si>
  <si>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</si>
  <si>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</si>
  <si>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</si>
  <si>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</si>
  <si>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</si>
  <si>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</si>
  <si>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</si>
  <si>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</si>
  <si>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</si>
  <si>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</si>
  <si>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</si>
  <si>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</si>
  <si>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</si>
  <si>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</si>
  <si>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</si>
  <si>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</si>
  <si>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</si>
  <si>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</si>
  <si>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</si>
  <si>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</si>
  <si>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</si>
  <si>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</si>
  <si>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</si>
  <si>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</si>
  <si>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</si>
  <si>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</si>
  <si>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</si>
  <si>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</si>
  <si>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</si>
  <si>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</si>
  <si>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</si>
  <si>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</si>
  <si>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</si>
  <si>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</si>
  <si>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</si>
  <si>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</si>
  <si>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</si>
  <si>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</si>
  <si>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</si>
  <si>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</si>
  <si>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</si>
  <si>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</si>
  <si>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</si>
  <si>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</si>
  <si>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</si>
  <si>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</si>
  <si>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</si>
  <si>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</si>
  <si>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</si>
  <si>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</si>
  <si>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</si>
  <si>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</si>
  <si>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</si>
  <si>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</si>
  <si>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</si>
  <si>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</si>
  <si>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</si>
  <si>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</si>
  <si>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</si>
  <si>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</si>
  <si>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</si>
  <si>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</si>
  <si>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</si>
  <si>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</si>
  <si>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</si>
  <si>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</si>
  <si>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</si>
  <si>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</si>
  <si>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</si>
  <si>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</si>
  <si>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</si>
  <si>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</si>
  <si>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</si>
  <si>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</si>
  <si>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</si>
  <si>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</si>
  <si>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</si>
  <si>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</si>
  <si>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</si>
  <si>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</si>
  <si>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</si>
  <si>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</si>
  <si>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</si>
  <si>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</si>
  <si>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</si>
  <si>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</si>
  <si>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</si>
  <si>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</si>
  <si>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</si>
  <si>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</si>
  <si>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</si>
  <si>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</si>
  <si>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</si>
  <si>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</si>
  <si>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</si>
  <si>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</si>
  <si>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</si>
  <si>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</si>
  <si>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</si>
  <si>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</si>
  <si>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</si>
  <si>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</si>
  <si>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</si>
  <si>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</si>
  <si>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</si>
  <si>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</si>
  <si>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</si>
  <si>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</si>
  <si>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</si>
  <si>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</si>
  <si>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</si>
  <si>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</si>
  <si>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</si>
  <si>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</si>
  <si>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</si>
  <si>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</si>
  <si>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</si>
  <si>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</si>
  <si>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</si>
  <si>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</si>
  <si>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</si>
  <si>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</si>
  <si>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</si>
  <si>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</si>
  <si>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</si>
  <si>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</si>
  <si>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</si>
  <si>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</si>
  <si>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</si>
  <si>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</si>
  <si>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</si>
  <si>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</si>
  <si>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</si>
  <si>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</si>
  <si>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</si>
  <si>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</si>
  <si>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</si>
  <si>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</si>
  <si>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</si>
  <si>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</si>
  <si>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</si>
  <si>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</si>
  <si>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</si>
  <si>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</si>
  <si>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</si>
  <si>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</si>
  <si>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</si>
  <si>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</si>
  <si>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</si>
  <si>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</si>
  <si>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</si>
  <si>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</si>
  <si>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</si>
  <si>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</si>
  <si>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</si>
  <si>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</si>
  <si>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</si>
  <si>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</si>
  <si>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</si>
  <si>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</si>
  <si>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</si>
  <si>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</si>
  <si>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</si>
  <si>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</si>
  <si>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</si>
  <si>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</si>
  <si>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</si>
  <si>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</si>
  <si>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</si>
  <si>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</si>
  <si>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</si>
  <si>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</si>
  <si>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</si>
  <si>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</si>
  <si>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</si>
  <si>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</si>
  <si>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</si>
  <si>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</si>
  <si>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</si>
  <si>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</si>
  <si>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</si>
  <si>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</si>
  <si>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</si>
  <si>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</si>
  <si>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</si>
  <si>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</si>
  <si>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</si>
  <si>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</si>
  <si>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</si>
  <si>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</si>
  <si>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</si>
  <si>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</si>
  <si>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</si>
  <si>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</si>
  <si>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</si>
  <si>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</si>
  <si>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</si>
  <si>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</si>
  <si>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</si>
  <si>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</si>
  <si>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</si>
  <si>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</si>
  <si>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</si>
  <si>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</si>
  <si>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</si>
  <si>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</si>
  <si>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</si>
  <si>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</si>
  <si>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</si>
  <si>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</si>
  <si>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</si>
  <si>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</si>
  <si>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</si>
  <si>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</si>
  <si>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</si>
  <si>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</si>
  <si>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</si>
  <si>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</si>
  <si>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</si>
  <si>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</si>
  <si>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</si>
  <si>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</si>
  <si>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</si>
  <si>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</si>
  <si>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</si>
  <si>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</si>
  <si>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</si>
  <si>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</si>
  <si>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</si>
  <si>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</si>
  <si>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</si>
  <si>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</si>
  <si>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</si>
  <si>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</si>
  <si>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</si>
  <si>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</si>
  <si>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</si>
  <si>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</si>
  <si>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</si>
  <si>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</si>
  <si>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</si>
  <si>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</si>
  <si>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</si>
  <si>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</si>
  <si>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</si>
  <si>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</si>
  <si>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</si>
  <si>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</si>
  <si>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</si>
  <si>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</si>
  <si>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</si>
  <si>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</si>
  <si>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</si>
  <si>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</si>
  <si>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</si>
  <si>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</si>
  <si>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</si>
  <si>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</si>
  <si>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</si>
  <si>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</si>
  <si>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</si>
  <si>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</si>
  <si>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</si>
  <si>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</si>
  <si>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</si>
  <si>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</si>
  <si>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</si>
  <si>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</si>
  <si>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</si>
  <si>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</si>
  <si>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</si>
  <si>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</si>
  <si>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</si>
  <si>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</si>
  <si>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</si>
  <si>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</si>
  <si>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</si>
  <si>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</si>
  <si>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</si>
  <si>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</si>
  <si>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</si>
  <si>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</si>
  <si>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</si>
  <si>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</si>
  <si>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</si>
  <si>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</si>
  <si>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</si>
  <si>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</si>
  <si>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</si>
  <si>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</si>
  <si>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</si>
  <si>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</si>
  <si>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</si>
  <si>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</si>
  <si>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</si>
  <si>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</si>
  <si>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</si>
  <si>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</si>
  <si>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</si>
  <si>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</si>
  <si>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</si>
  <si>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</si>
  <si>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</si>
  <si>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</si>
  <si>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</si>
  <si>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</si>
  <si>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</si>
  <si>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</si>
  <si>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</si>
  <si>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</si>
  <si>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</si>
  <si>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</si>
  <si>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</si>
  <si>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</si>
  <si>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</si>
  <si>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</si>
  <si>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</si>
  <si>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</si>
  <si>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</si>
  <si>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</si>
  <si>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</si>
  <si>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</si>
  <si>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</si>
  <si>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</si>
  <si>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</si>
  <si>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</si>
  <si>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</si>
  <si>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</si>
  <si>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</si>
  <si>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</si>
  <si>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</si>
  <si>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</si>
  <si>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</si>
  <si>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</si>
  <si>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</si>
  <si>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</si>
  <si>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</si>
  <si>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</si>
  <si>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</si>
  <si>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</si>
  <si>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</si>
  <si>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</si>
  <si>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</si>
  <si>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</si>
  <si>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</si>
  <si>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</si>
  <si>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</si>
  <si>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</si>
  <si>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</si>
  <si>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</si>
  <si>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</si>
  <si>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</si>
  <si>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</si>
  <si>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</si>
  <si>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</si>
  <si>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</si>
  <si>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</si>
  <si>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</si>
  <si>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</si>
  <si>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</si>
  <si>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</si>
  <si>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</si>
  <si>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</si>
  <si>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</si>
  <si>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</si>
  <si>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</si>
  <si>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</si>
  <si>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</si>
  <si>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</si>
  <si>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</si>
  <si>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</si>
  <si>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</si>
  <si>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</si>
  <si>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</si>
  <si>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</si>
  <si>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</si>
  <si>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</si>
  <si>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</si>
  <si>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</si>
  <si>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</si>
  <si>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</si>
  <si>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</si>
  <si>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</si>
  <si>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</si>
  <si>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</si>
  <si>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</si>
  <si>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</si>
  <si>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</si>
  <si>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</si>
  <si>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</si>
  <si>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</si>
  <si>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</si>
  <si>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</si>
  <si>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</si>
  <si>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</si>
  <si>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</si>
  <si>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</si>
  <si>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</si>
  <si>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</si>
  <si>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</si>
  <si>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</si>
  <si>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</si>
  <si>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</si>
  <si>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</si>
  <si>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</si>
  <si>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</si>
  <si>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</si>
  <si>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</si>
  <si>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</si>
  <si>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</si>
  <si>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</si>
  <si>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</si>
  <si>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</si>
  <si>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</si>
  <si>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</si>
  <si>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</si>
  <si>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</si>
  <si>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</si>
  <si>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</si>
  <si>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</si>
  <si>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</si>
  <si>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</si>
  <si>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</si>
  <si>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</si>
  <si>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</si>
  <si>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</si>
  <si>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</si>
  <si>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</si>
  <si>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</si>
  <si>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</si>
  <si>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</si>
  <si>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</si>
  <si>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</si>
  <si>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</si>
  <si>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</si>
  <si>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</si>
  <si>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</si>
  <si>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</si>
  <si>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</si>
  <si>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</si>
  <si>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</si>
  <si>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</si>
  <si>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</si>
  <si>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</si>
  <si>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</si>
  <si>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</si>
  <si>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</si>
  <si>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</si>
  <si>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</si>
  <si>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</si>
  <si>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</si>
  <si>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</si>
  <si>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</si>
  <si>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</si>
  <si>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</si>
  <si>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</si>
  <si>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</si>
  <si>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</si>
  <si>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</si>
  <si>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</si>
  <si>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</si>
  <si>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</si>
  <si>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</si>
  <si>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</si>
  <si>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</si>
  <si>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</si>
  <si>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</si>
  <si>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</si>
  <si>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</si>
  <si>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</si>
  <si>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</si>
  <si>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</si>
  <si>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</si>
  <si>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</si>
  <si>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</si>
  <si>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</si>
  <si>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</si>
  <si>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</si>
  <si>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</si>
  <si>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</si>
  <si>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</si>
  <si>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</si>
  <si>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</si>
  <si>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</si>
  <si>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</si>
  <si>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</si>
  <si>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</si>
  <si>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</si>
  <si>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</si>
  <si>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</si>
  <si>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</si>
  <si>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</si>
  <si>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</si>
  <si>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</si>
  <si>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</si>
  <si>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</si>
  <si>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</si>
  <si>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</si>
  <si>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</si>
  <si>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</si>
  <si>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</si>
  <si>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</si>
  <si>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</si>
  <si>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</si>
  <si>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</si>
  <si>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</si>
  <si>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</si>
  <si>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</si>
  <si>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</si>
  <si>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</si>
  <si>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</si>
  <si>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</si>
  <si>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</si>
  <si>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</si>
  <si>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</si>
  <si>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</si>
  <si>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</si>
  <si>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</si>
  <si>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</si>
  <si>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</si>
  <si>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</si>
  <si>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</si>
  <si>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</si>
  <si>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</si>
  <si>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</si>
  <si>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</si>
  <si>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</si>
  <si>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</si>
  <si>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</si>
  <si>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</si>
  <si>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</si>
  <si>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</si>
  <si>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</si>
  <si>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</si>
  <si>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</si>
  <si>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</si>
  <si>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</si>
  <si>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</si>
  <si>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</si>
  <si>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</si>
  <si>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</si>
  <si>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</si>
  <si>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</si>
  <si>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</si>
  <si>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</si>
  <si>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</si>
  <si>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</si>
  <si>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</si>
  <si>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</si>
  <si>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</si>
  <si>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</si>
  <si>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</si>
  <si>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</si>
  <si>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</si>
  <si>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</si>
  <si>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</si>
  <si>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</si>
  <si>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</si>
  <si>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</si>
  <si>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</si>
  <si>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</si>
  <si>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</si>
  <si>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</si>
  <si>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</si>
  <si>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</si>
  <si>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</si>
  <si>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</si>
  <si>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</si>
  <si>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</si>
  <si>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</si>
  <si>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</si>
  <si>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</si>
  <si>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</si>
  <si>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</si>
  <si>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</si>
  <si>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</si>
  <si>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</si>
  <si>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</si>
  <si>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</si>
  <si>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</si>
  <si>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</si>
  <si>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</si>
  <si>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</si>
  <si>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</si>
  <si>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</si>
  <si>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</si>
  <si>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</si>
  <si>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</si>
  <si>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</si>
  <si>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</si>
  <si>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</si>
  <si>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</si>
  <si>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</si>
  <si>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</si>
  <si>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</si>
  <si>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</si>
  <si>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</si>
  <si>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</si>
  <si>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</si>
  <si>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</si>
  <si>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</si>
  <si>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</si>
  <si>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</si>
  <si>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</si>
  <si>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</si>
  <si>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</si>
  <si>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</si>
  <si>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</si>
  <si>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</si>
  <si>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</si>
  <si>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</si>
  <si>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</si>
  <si>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</si>
  <si>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</si>
  <si>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</si>
  <si>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</si>
  <si>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</si>
  <si>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</si>
  <si>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</si>
  <si>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</si>
  <si>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</si>
  <si>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</si>
  <si>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</si>
  <si>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</si>
  <si>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</si>
  <si>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</si>
  <si>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</si>
  <si>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</si>
  <si>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</si>
  <si>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</si>
  <si>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</si>
  <si>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</si>
  <si>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</si>
  <si>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</si>
  <si>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</si>
  <si>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</si>
  <si>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</si>
  <si>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</si>
  <si>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</si>
  <si>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</si>
  <si>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</si>
  <si>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</si>
  <si>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</si>
  <si>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</si>
  <si>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</si>
  <si>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</si>
  <si>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</si>
  <si>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</si>
  <si>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</si>
  <si>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</si>
  <si>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</si>
  <si>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</si>
  <si>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</si>
  <si>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</si>
  <si>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</si>
  <si>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</si>
  <si>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</si>
  <si>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</si>
  <si>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</si>
  <si>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</si>
  <si>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</si>
  <si>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</si>
  <si>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</si>
  <si>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</si>
  <si>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</si>
  <si>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</si>
  <si>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</si>
  <si>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</si>
  <si>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</si>
  <si>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</si>
  <si>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</si>
  <si>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</si>
  <si>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</si>
  <si>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</si>
  <si>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</si>
  <si>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</si>
  <si>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</si>
  <si>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</si>
  <si>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</si>
  <si>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</si>
  <si>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</si>
  <si>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</si>
  <si>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</si>
  <si>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</si>
  <si>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</si>
  <si>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</si>
  <si>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</si>
  <si>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</si>
  <si>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</si>
  <si>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</si>
  <si>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</si>
  <si>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</si>
  <si>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</si>
  <si>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</si>
  <si>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</si>
  <si>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</si>
  <si>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</si>
  <si>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</si>
  <si>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</si>
  <si>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</si>
  <si>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</si>
  <si>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</si>
  <si>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</si>
  <si>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</si>
  <si>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</si>
  <si>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</si>
  <si>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</si>
  <si>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</si>
  <si>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</si>
  <si>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</si>
  <si>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</si>
  <si>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</si>
  <si>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</si>
  <si>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</si>
  <si>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</si>
  <si>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</si>
  <si>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</si>
  <si>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</si>
  <si>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</si>
  <si>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</si>
  <si>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</si>
  <si>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</si>
  <si>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</si>
  <si>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</si>
  <si>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</si>
  <si>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</si>
  <si>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</si>
  <si>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</si>
  <si>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</si>
  <si>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</si>
  <si>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</si>
  <si>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</si>
  <si>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</si>
  <si>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</si>
  <si>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</si>
  <si>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</si>
  <si>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</si>
  <si>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</si>
  <si>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</si>
  <si>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</si>
  <si>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</si>
  <si>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</si>
  <si>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</si>
  <si>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</si>
  <si>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</si>
  <si>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</si>
  <si>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</si>
  <si>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</si>
  <si>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</si>
  <si>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</si>
  <si>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</si>
  <si>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</si>
  <si>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</si>
  <si>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</si>
  <si>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</si>
  <si>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</si>
  <si>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</si>
  <si>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</si>
  <si>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</si>
  <si>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</si>
  <si>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</si>
  <si>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</si>
  <si>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</si>
  <si>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</si>
  <si>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</si>
  <si>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</si>
  <si>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</si>
  <si>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</si>
  <si>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</si>
  <si>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</si>
  <si>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</si>
  <si>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</si>
  <si>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</si>
  <si>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</si>
  <si>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</si>
  <si>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</si>
  <si>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</si>
  <si>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</si>
  <si>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</si>
  <si>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</si>
  <si>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</si>
  <si>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</si>
  <si>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</si>
  <si>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</si>
  <si>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</si>
  <si>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</si>
  <si>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</si>
  <si>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</si>
  <si>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</si>
  <si>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</si>
  <si>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</si>
  <si>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</si>
  <si>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</si>
  <si>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</si>
  <si>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</si>
  <si>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</si>
  <si>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</si>
  <si>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</si>
  <si>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</si>
  <si>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</si>
  <si>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</si>
  <si>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</si>
  <si>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</si>
  <si>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</si>
  <si>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</si>
  <si>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</si>
  <si>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</si>
  <si>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</si>
  <si>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</si>
  <si>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</si>
  <si>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</si>
  <si>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</si>
  <si>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</si>
  <si>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</si>
  <si>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</si>
  <si>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</si>
  <si>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</si>
  <si>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</si>
  <si>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</si>
  <si>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</si>
  <si>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</si>
  <si>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</si>
  <si>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</si>
  <si>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</si>
  <si>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</si>
  <si>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</si>
  <si>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</si>
  <si>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</si>
  <si>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</si>
  <si>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</si>
  <si>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</si>
  <si>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</si>
  <si>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</si>
  <si>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</si>
  <si>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</si>
  <si>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</si>
  <si>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</si>
  <si>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</si>
  <si>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</si>
  <si>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</si>
  <si>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</si>
  <si>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</si>
  <si>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</si>
  <si>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</si>
  <si>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</si>
  <si>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</si>
  <si>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</si>
  <si>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</si>
  <si>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</si>
  <si>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</si>
  <si>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</si>
  <si>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</si>
  <si>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</si>
  <si>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</si>
  <si>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</si>
  <si>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</si>
  <si>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</si>
  <si>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</si>
  <si>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</si>
  <si>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</si>
  <si>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</si>
  <si>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</si>
  <si>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</si>
  <si>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</si>
  <si>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</si>
  <si>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</si>
  <si>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</si>
  <si>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</si>
  <si>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</si>
  <si>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</si>
  <si>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</si>
  <si>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</si>
  <si>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</si>
  <si>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</si>
  <si>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</si>
  <si>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</si>
  <si>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</si>
  <si>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</si>
  <si>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</si>
  <si>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</si>
  <si>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</si>
  <si>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</si>
  <si>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</si>
  <si>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</si>
  <si>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</si>
  <si>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</si>
  <si>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</si>
  <si>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</si>
  <si>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</si>
  <si>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</si>
  <si>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</si>
  <si>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</si>
  <si>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</si>
  <si>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</si>
  <si>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</si>
  <si>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</si>
  <si>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</si>
  <si>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</si>
  <si>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</si>
  <si>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</si>
  <si>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</si>
  <si>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</si>
  <si>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</si>
  <si>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</si>
  <si>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</si>
  <si>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</si>
  <si>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</si>
  <si>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</si>
  <si>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</si>
  <si>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</si>
  <si>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</si>
  <si>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</si>
  <si>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</si>
  <si>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</si>
  <si>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</si>
  <si>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</si>
  <si>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</si>
  <si>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</si>
  <si>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</si>
  <si>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</si>
  <si>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</si>
  <si>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</si>
  <si>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</si>
  <si>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</si>
  <si>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</si>
  <si>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</si>
  <si>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</si>
  <si>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</si>
  <si>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</si>
  <si>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</si>
  <si>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</si>
  <si>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</si>
  <si>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</si>
  <si>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</si>
  <si>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</si>
  <si>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</si>
  <si>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</si>
  <si>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</si>
  <si>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</si>
  <si>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</si>
  <si>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</si>
  <si>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</si>
  <si>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</si>
  <si>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</si>
  <si>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</si>
  <si>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</si>
  <si>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</si>
  <si>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</si>
  <si>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</si>
  <si>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</si>
  <si>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</si>
  <si>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</si>
  <si>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</si>
  <si>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</si>
  <si>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</si>
  <si>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</si>
  <si>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</si>
  <si>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</si>
  <si>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</si>
  <si>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</si>
  <si>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</si>
  <si>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</si>
  <si>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</si>
  <si>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</si>
  <si>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</si>
  <si>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</si>
  <si>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</si>
  <si>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</si>
  <si>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</si>
  <si>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</si>
  <si>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</si>
  <si>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</si>
  <si>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</si>
  <si>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</si>
  <si>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</si>
  <si>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</si>
  <si>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</si>
  <si>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</si>
  <si>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</si>
  <si>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</si>
  <si>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</si>
  <si>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</si>
  <si>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</si>
  <si>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</si>
  <si>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</si>
  <si>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</si>
  <si>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</si>
  <si>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</si>
  <si>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</si>
  <si>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</si>
  <si>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</si>
  <si>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</si>
  <si>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</si>
  <si>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</si>
  <si>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</si>
  <si>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</si>
  <si>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</si>
  <si>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</si>
  <si>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</si>
  <si>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</si>
  <si>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</si>
  <si>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</si>
  <si>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</si>
  <si>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</si>
  <si>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</si>
  <si>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</si>
  <si>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</si>
  <si>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</si>
  <si>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</si>
  <si>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</si>
  <si>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</si>
  <si>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</si>
  <si>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</si>
  <si>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</si>
  <si>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</si>
  <si>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</si>
  <si>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</si>
  <si>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</si>
  <si>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</si>
  <si>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</si>
  <si>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</si>
  <si>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</si>
  <si>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</si>
  <si>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</si>
  <si>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</si>
  <si>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</si>
  <si>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</si>
  <si>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</si>
  <si>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</si>
  <si>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</si>
  <si>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</si>
  <si>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</si>
  <si>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</si>
  <si>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</si>
  <si>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</si>
  <si>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</si>
  <si>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</si>
  <si>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</si>
  <si>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</si>
  <si>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</si>
  <si>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</si>
  <si>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</si>
  <si>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</si>
  <si>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</si>
  <si>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</si>
  <si>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</si>
  <si>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</si>
  <si>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</si>
  <si>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</si>
  <si>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</si>
  <si>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</si>
  <si>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</si>
  <si>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</si>
  <si>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</si>
  <si>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</si>
  <si>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</si>
  <si>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</si>
  <si>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</si>
  <si>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</si>
  <si>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</si>
  <si>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</si>
  <si>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</si>
  <si>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</si>
  <si>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</si>
  <si>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</si>
  <si>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</si>
  <si>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</si>
  <si>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</si>
  <si>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</si>
  <si>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</si>
  <si>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</si>
  <si>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</si>
  <si>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</si>
  <si>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</si>
  <si>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</si>
  <si>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</si>
  <si>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</si>
  <si>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</si>
  <si>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</si>
  <si>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</si>
  <si>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</si>
  <si>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</si>
  <si>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</si>
  <si>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</si>
  <si>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</si>
  <si>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</si>
  <si>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</si>
  <si>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</si>
  <si>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</si>
  <si>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</si>
  <si>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</si>
  <si>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</si>
  <si>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</si>
  <si>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</si>
  <si>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</si>
  <si>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</si>
  <si>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</si>
  <si>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</si>
  <si>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</si>
  <si>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</si>
  <si>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</si>
  <si>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</si>
  <si>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</si>
  <si>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</si>
  <si>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</si>
  <si>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</si>
  <si>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</si>
  <si>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</si>
  <si>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</si>
  <si>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</si>
  <si>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</si>
  <si>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</si>
  <si>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</si>
  <si>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</si>
  <si>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</si>
  <si>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</si>
  <si>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</si>
  <si>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</si>
  <si>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</si>
  <si>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</si>
  <si>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</si>
  <si>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</si>
  <si>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</si>
  <si>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</si>
  <si>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</si>
  <si>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</si>
  <si>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</si>
  <si>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</si>
  <si>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</si>
  <si>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</si>
  <si>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</si>
  <si>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</si>
  <si>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</si>
  <si>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</si>
  <si>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</si>
  <si>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</si>
  <si>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</si>
  <si>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</si>
  <si>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</si>
  <si>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</si>
  <si>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</si>
  <si>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</si>
  <si>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</si>
  <si>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</si>
  <si>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</si>
  <si>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</si>
  <si>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</si>
  <si>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</si>
  <si>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</si>
  <si>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</si>
  <si>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</si>
  <si>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</si>
  <si>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</si>
  <si>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</si>
  <si>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</si>
  <si>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</si>
  <si>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</si>
  <si>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</si>
  <si>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</si>
  <si>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</si>
  <si>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</si>
  <si>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</si>
  <si>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</si>
  <si>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</si>
  <si>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</si>
  <si>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</si>
  <si>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</si>
  <si>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</si>
  <si>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</si>
  <si>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</si>
  <si>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</si>
  <si>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</si>
  <si>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</si>
  <si>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</si>
  <si>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</si>
  <si>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</si>
  <si>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</si>
  <si>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</si>
  <si>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</si>
  <si>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</si>
  <si>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</si>
  <si>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</si>
  <si>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</si>
  <si>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</si>
  <si>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</si>
  <si>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</si>
  <si>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</si>
  <si>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</si>
  <si>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</si>
  <si>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</si>
  <si>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</si>
  <si>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</si>
  <si>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</si>
  <si>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</si>
  <si>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</si>
  <si>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</si>
  <si>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</si>
  <si>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</si>
  <si>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</si>
  <si>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</si>
  <si>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</si>
  <si>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</si>
  <si>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</si>
  <si>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</si>
  <si>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</si>
  <si>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</si>
  <si>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</si>
  <si>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</si>
  <si>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</si>
  <si>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</si>
  <si>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</si>
  <si>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</si>
  <si>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</si>
  <si>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</si>
  <si>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</si>
  <si>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</si>
  <si>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</si>
  <si>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</si>
  <si>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</si>
  <si>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</si>
  <si>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</si>
  <si>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</si>
  <si>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</si>
  <si>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</si>
  <si>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</si>
  <si>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</si>
  <si>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</si>
  <si>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</si>
  <si>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</si>
  <si>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</si>
  <si>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</si>
  <si>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</si>
  <si>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</si>
  <si>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</si>
  <si>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</si>
  <si>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</si>
  <si>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</si>
  <si>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</si>
  <si>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</si>
  <si>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</si>
  <si>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</si>
  <si>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</si>
  <si>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</si>
  <si>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</si>
  <si>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</si>
  <si>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</si>
  <si>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</si>
  <si>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</si>
  <si>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</si>
  <si>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</si>
  <si>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</si>
  <si>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</si>
  <si>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</si>
  <si>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</si>
  <si>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</si>
  <si>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</si>
  <si>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</si>
  <si>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</si>
  <si>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</si>
  <si>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</si>
  <si>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</si>
  <si>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</si>
  <si>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</si>
  <si>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</si>
  <si>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</si>
  <si>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</si>
  <si>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</si>
  <si>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</si>
  <si>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</si>
  <si>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</si>
  <si>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</si>
  <si>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</si>
  <si>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</si>
  <si>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</si>
  <si>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</si>
  <si>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</si>
  <si>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</si>
  <si>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</si>
  <si>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</si>
  <si>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</si>
  <si>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</si>
  <si>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</si>
  <si>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</si>
  <si>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</si>
  <si>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</si>
  <si>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</si>
  <si>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</si>
  <si>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</si>
  <si>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</si>
  <si>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</si>
  <si>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</si>
  <si>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</si>
  <si>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</si>
  <si>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</si>
  <si>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</si>
  <si>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</si>
  <si>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</si>
  <si>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</si>
  <si>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</si>
  <si>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</si>
  <si>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</si>
  <si>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</si>
  <si>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</si>
  <si>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</si>
  <si>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</si>
  <si>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</si>
  <si>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</si>
  <si>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</si>
  <si>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</si>
  <si>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</si>
  <si>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</si>
  <si>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</si>
  <si>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</si>
  <si>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</si>
  <si>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</si>
  <si>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</si>
  <si>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</si>
  <si>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</si>
  <si>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</si>
  <si>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</si>
  <si>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</si>
  <si>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</si>
  <si>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</si>
  <si>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</si>
  <si>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</si>
  <si>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</si>
  <si>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</si>
  <si>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</si>
  <si>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</si>
  <si>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</si>
  <si>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</si>
  <si>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</si>
  <si>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</si>
  <si>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</si>
  <si>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</si>
  <si>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</si>
  <si>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</si>
  <si>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</si>
  <si>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</si>
  <si>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</si>
  <si>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</si>
  <si>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</si>
  <si>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</si>
  <si>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</si>
  <si>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</si>
  <si>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</si>
  <si>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</si>
  <si>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</si>
  <si>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</si>
  <si>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</si>
  <si>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</si>
  <si>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</si>
  <si>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</si>
  <si>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</si>
  <si>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</si>
  <si>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</si>
  <si>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</si>
  <si>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</si>
  <si>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</si>
  <si>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</si>
  <si>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</si>
  <si>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</si>
  <si>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</si>
  <si>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</si>
  <si>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</si>
  <si>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</si>
  <si>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</si>
  <si>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</si>
  <si>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</si>
  <si>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</si>
  <si>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</si>
  <si>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</si>
  <si>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</si>
  <si>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</si>
  <si>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</si>
  <si>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</si>
  <si>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</si>
  <si>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</si>
  <si>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</si>
  <si>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</si>
  <si>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</si>
  <si>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</si>
  <si>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</si>
  <si>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</si>
  <si>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</si>
  <si>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</si>
  <si>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</si>
  <si>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</si>
  <si>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</si>
  <si>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</si>
  <si>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</si>
  <si>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</si>
  <si>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</si>
  <si>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</si>
  <si>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</si>
  <si>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</si>
  <si>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</si>
  <si>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</si>
  <si>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</si>
  <si>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</si>
  <si>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</si>
  <si>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</si>
  <si>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</si>
  <si>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</si>
  <si>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</si>
  <si>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</si>
  <si>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</si>
  <si>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</si>
  <si>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</si>
  <si>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</si>
  <si>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</si>
  <si>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</si>
  <si>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</si>
  <si>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</si>
  <si>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</si>
  <si>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</si>
  <si>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</si>
  <si>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</si>
  <si>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</si>
  <si>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</si>
  <si>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</si>
  <si>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</si>
  <si>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</si>
  <si>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</si>
  <si>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</si>
  <si>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</si>
  <si>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</si>
  <si>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</si>
  <si>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</si>
  <si>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</si>
  <si>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</si>
  <si>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</si>
  <si>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</si>
  <si>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</si>
  <si>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</si>
  <si>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</si>
  <si>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</si>
  <si>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</si>
  <si>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</si>
  <si>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</si>
  <si>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</si>
  <si>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</si>
  <si>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</si>
  <si>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</si>
  <si>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</si>
  <si>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</si>
  <si>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</si>
  <si>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</si>
  <si>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</si>
  <si>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</si>
  <si>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</si>
  <si>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</si>
  <si>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</si>
  <si>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</si>
  <si>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</si>
  <si>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</si>
  <si>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</si>
  <si>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</si>
  <si>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</si>
  <si>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</si>
  <si>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</si>
  <si>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</si>
  <si>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</si>
  <si>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</si>
  <si>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</si>
  <si>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</si>
  <si>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</si>
  <si>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</si>
  <si>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</si>
  <si>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</si>
  <si>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</si>
  <si>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</si>
  <si>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</si>
  <si>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</si>
  <si>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</si>
  <si>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</si>
  <si>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</si>
  <si>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</si>
  <si>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</si>
  <si>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</si>
  <si>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</si>
  <si>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</si>
  <si>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</si>
  <si>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</si>
  <si>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</si>
  <si>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</si>
  <si>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</si>
  <si>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</si>
  <si>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</si>
  <si>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</si>
  <si>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</si>
  <si>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</si>
  <si>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</si>
  <si>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</si>
  <si>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</si>
  <si>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</si>
  <si>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</si>
  <si>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</si>
  <si>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</si>
  <si>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</si>
  <si>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</si>
  <si>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</si>
  <si>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</si>
  <si>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</si>
  <si>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</si>
  <si>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</si>
  <si>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</si>
  <si>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</si>
  <si>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</si>
  <si>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</si>
  <si>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</si>
  <si>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</si>
  <si>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</si>
  <si>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</si>
  <si>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</si>
  <si>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</si>
  <si>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</si>
  <si>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</si>
  <si>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</si>
  <si>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</si>
  <si>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</si>
  <si>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</si>
  <si>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</si>
  <si>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</si>
  <si>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</si>
  <si>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</si>
  <si>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</si>
  <si>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</si>
  <si>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</si>
  <si>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</si>
  <si>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</si>
  <si>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</si>
  <si>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</si>
  <si>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</si>
  <si>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</si>
  <si>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</si>
  <si>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</si>
  <si>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</si>
  <si>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</si>
  <si>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</si>
  <si>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</si>
  <si>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</si>
  <si>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</si>
  <si>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</si>
  <si>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</si>
  <si>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</si>
  <si>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</si>
  <si>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</si>
  <si>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</si>
  <si>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</si>
  <si>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</si>
  <si>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</si>
  <si>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</si>
  <si>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</si>
  <si>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</si>
  <si>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</si>
  <si>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</si>
  <si>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</si>
  <si>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</si>
  <si>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</si>
  <si>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</si>
  <si>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</si>
  <si>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</si>
  <si>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</si>
  <si>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</si>
  <si>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</si>
  <si>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</si>
  <si>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</si>
  <si>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</si>
  <si>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</si>
  <si>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</si>
  <si>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</si>
  <si>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</si>
  <si>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</si>
  <si>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</si>
  <si>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</si>
  <si>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</si>
  <si>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</si>
  <si>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</si>
  <si>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</si>
  <si>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</si>
  <si>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</si>
  <si>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</si>
  <si>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</si>
  <si>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</si>
  <si>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</si>
  <si>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</si>
  <si>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</si>
  <si>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</si>
  <si>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</si>
  <si>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</si>
  <si>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</si>
  <si>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</si>
  <si>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</si>
  <si>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</si>
  <si>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</si>
  <si>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</si>
  <si>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</si>
  <si>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</si>
  <si>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</si>
  <si>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</si>
  <si>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</si>
  <si>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</si>
  <si>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</si>
  <si>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</si>
  <si>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</si>
  <si>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</si>
  <si>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</si>
  <si>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</si>
  <si>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</si>
  <si>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</si>
  <si>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</si>
  <si>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</si>
  <si>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</si>
  <si>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</si>
  <si>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</si>
  <si>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</si>
  <si>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</si>
  <si>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</si>
  <si>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</si>
  <si>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</si>
  <si>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</si>
  <si>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</si>
  <si>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</si>
  <si>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</si>
  <si>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</si>
  <si>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</si>
  <si>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</si>
  <si>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</si>
  <si>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</si>
  <si>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</si>
  <si>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</si>
  <si>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</si>
  <si>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</si>
  <si>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</si>
  <si>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</si>
  <si>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</si>
  <si>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</si>
  <si>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</si>
  <si>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</si>
  <si>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</si>
  <si>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</si>
  <si>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</si>
  <si>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</si>
  <si>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</si>
  <si>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</si>
  <si>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</si>
  <si>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</si>
  <si>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</si>
  <si>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</si>
  <si>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</si>
  <si>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</si>
  <si>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</si>
  <si>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</si>
  <si>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</si>
  <si>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</si>
  <si>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</si>
  <si>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</si>
  <si>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</si>
  <si>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</si>
  <si>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</si>
  <si>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</si>
  <si>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</si>
  <si>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</si>
  <si>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</si>
  <si>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</si>
  <si>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</si>
  <si>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</si>
  <si>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</si>
  <si>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</si>
  <si>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</si>
  <si>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</si>
  <si>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</si>
  <si>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</si>
  <si>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</si>
  <si>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</si>
  <si>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</si>
  <si>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</si>
  <si>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</si>
  <si>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</si>
  <si>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</si>
  <si>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</si>
  <si>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</si>
  <si>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</si>
  <si>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</si>
  <si>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</si>
  <si>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</si>
  <si>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</si>
  <si>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</si>
  <si>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</si>
  <si>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</si>
  <si>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</si>
  <si>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</si>
  <si>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</si>
  <si>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</si>
  <si>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</si>
  <si>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</si>
  <si>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</si>
  <si>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</si>
  <si>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</si>
  <si>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</si>
  <si>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</si>
  <si>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</si>
  <si>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</si>
  <si>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</si>
  <si>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</si>
  <si>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</si>
  <si>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</si>
  <si>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</si>
  <si>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</si>
  <si>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</si>
  <si>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</si>
  <si>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</si>
  <si>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</si>
  <si>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</si>
  <si>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</si>
  <si>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</si>
  <si>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</si>
  <si>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</si>
  <si>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</si>
  <si>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</si>
  <si>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</si>
  <si>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</si>
  <si>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</si>
  <si>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</si>
  <si>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</si>
  <si>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</si>
  <si>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</si>
  <si>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</si>
  <si>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</si>
  <si>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</si>
  <si>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</si>
  <si>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</si>
  <si>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</si>
  <si>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</si>
  <si>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</si>
  <si>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</si>
  <si>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</si>
  <si>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</si>
  <si>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</si>
  <si>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</si>
  <si>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</si>
  <si>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</si>
  <si>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</si>
  <si>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</si>
  <si>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</si>
  <si>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</si>
  <si>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</si>
  <si>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</si>
  <si>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</si>
  <si>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</si>
  <si>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</si>
  <si>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</si>
  <si>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</si>
  <si>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</si>
  <si>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</si>
  <si>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</si>
  <si>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</si>
  <si>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</si>
  <si>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</si>
  <si>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</si>
  <si>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</si>
  <si>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</si>
  <si>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</si>
  <si>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</si>
  <si>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</si>
  <si>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</si>
  <si>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</si>
  <si>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</si>
  <si>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</si>
  <si>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</si>
  <si>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</si>
  <si>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</si>
  <si>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</si>
  <si>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</si>
  <si>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</si>
  <si>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</si>
  <si>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</si>
  <si>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</si>
  <si>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</si>
  <si>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</si>
  <si>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</si>
  <si>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</si>
  <si>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</si>
  <si>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</si>
  <si>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</si>
  <si>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</si>
  <si>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</si>
  <si>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</si>
  <si>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</si>
  <si>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</si>
  <si>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</si>
  <si>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</si>
  <si>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</si>
  <si>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</si>
  <si>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</si>
  <si>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</si>
  <si>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</si>
  <si>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</si>
  <si>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</si>
  <si>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</si>
  <si>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</si>
  <si>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</si>
  <si>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</si>
  <si>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</si>
  <si>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</si>
  <si>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</si>
  <si>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</si>
  <si>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</si>
  <si>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</si>
  <si>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</si>
  <si>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</si>
  <si>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</si>
  <si>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</si>
  <si>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</si>
  <si>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</si>
  <si>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</si>
  <si>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</si>
  <si>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</si>
  <si>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</si>
  <si>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</si>
  <si>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</si>
  <si>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</si>
  <si>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</si>
  <si>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</si>
  <si>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</si>
  <si>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</si>
  <si>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</si>
  <si>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</si>
  <si>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</si>
  <si>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</si>
  <si>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</si>
  <si>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</si>
  <si>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</si>
  <si>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</si>
  <si>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</si>
  <si>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</si>
  <si>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</si>
  <si>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</si>
  <si>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</si>
  <si>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</si>
  <si>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</si>
  <si>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</si>
  <si>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</si>
  <si>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</si>
  <si>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</si>
  <si>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</si>
  <si>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</si>
  <si>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</si>
  <si>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</si>
  <si>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</si>
  <si>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</si>
  <si>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</si>
  <si>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</si>
  <si>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</si>
  <si>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</si>
  <si>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</si>
  <si>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</si>
  <si>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</si>
  <si>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</si>
  <si>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</si>
  <si>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</si>
  <si>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</si>
  <si>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</si>
  <si>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</si>
  <si>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</si>
  <si>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</si>
  <si>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</si>
  <si>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</si>
  <si>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</si>
  <si>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</si>
  <si>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</si>
  <si>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</si>
  <si>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</si>
  <si>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</si>
  <si>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</si>
  <si>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</si>
  <si>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</si>
  <si>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</si>
  <si>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</si>
  <si>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</si>
  <si>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</si>
  <si>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</si>
  <si>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</si>
  <si>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</si>
  <si>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</si>
  <si>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</si>
  <si>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</si>
  <si>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</si>
  <si>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</si>
  <si>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</si>
  <si>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</si>
  <si>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</si>
  <si>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</si>
  <si>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</si>
  <si>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</si>
  <si>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</si>
  <si>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</si>
  <si>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</si>
  <si>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</si>
  <si>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</si>
  <si>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</si>
  <si>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</si>
  <si>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</si>
  <si>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</si>
  <si>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</si>
  <si>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</si>
  <si>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</si>
  <si>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</si>
  <si>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</si>
  <si>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</si>
  <si>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</si>
  <si>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</si>
  <si>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</si>
  <si>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</si>
  <si>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</si>
  <si>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</si>
  <si>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</si>
  <si>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</si>
  <si>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</si>
  <si>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</si>
  <si>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</si>
  <si>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</si>
  <si>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</si>
  <si>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</si>
  <si>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</si>
  <si>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</si>
  <si>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</si>
  <si>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</si>
  <si>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</si>
  <si>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</si>
  <si>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</si>
  <si>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</si>
  <si>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</si>
  <si>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</si>
  <si>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</si>
  <si>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</si>
  <si>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</si>
  <si>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</si>
  <si>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</si>
  <si>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</si>
  <si>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</si>
  <si>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</si>
  <si>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</si>
  <si>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</si>
  <si>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</si>
  <si>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</si>
  <si>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</si>
  <si>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</si>
  <si>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</si>
  <si>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</si>
  <si>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</si>
  <si>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</si>
  <si>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</si>
  <si>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</si>
  <si>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</si>
  <si>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</si>
  <si>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</si>
  <si>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</si>
  <si>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</si>
  <si>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</si>
  <si>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</si>
  <si>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</si>
  <si>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</si>
  <si>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</si>
  <si>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</si>
  <si>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</si>
  <si>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</si>
  <si>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</si>
  <si>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</si>
  <si>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</si>
  <si>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</si>
  <si>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</si>
  <si>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</si>
  <si>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</si>
  <si>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</si>
  <si>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</si>
  <si>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</si>
  <si>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</si>
  <si>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</si>
  <si>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</si>
  <si>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</si>
  <si>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</si>
  <si>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</si>
  <si>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</si>
  <si>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</si>
  <si>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</si>
  <si>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</si>
  <si>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</si>
  <si>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</si>
  <si>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</si>
  <si>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</si>
  <si>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</si>
  <si>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</si>
  <si>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</si>
  <si>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</si>
  <si>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</si>
  <si>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</si>
  <si>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</si>
  <si>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</si>
  <si>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</si>
  <si>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</si>
  <si>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</si>
  <si>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</si>
  <si>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</si>
  <si>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</si>
  <si>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</si>
  <si>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</si>
  <si>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</si>
  <si>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</si>
  <si>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</si>
  <si>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</si>
  <si>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</si>
  <si>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</si>
  <si>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</si>
  <si>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</si>
  <si>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</si>
  <si>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</si>
  <si>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</si>
  <si>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</si>
  <si>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</si>
  <si>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</si>
  <si>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</si>
  <si>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</si>
  <si>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</si>
  <si>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</si>
  <si>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</si>
  <si>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</si>
  <si>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</si>
  <si>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</si>
  <si>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</si>
  <si>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</si>
  <si>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</si>
  <si>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</si>
  <si>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</si>
  <si>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</si>
  <si>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</si>
  <si>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</si>
  <si>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</si>
  <si>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</si>
  <si>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</si>
  <si>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</si>
  <si>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</si>
  <si>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</si>
  <si>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</si>
  <si>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</si>
  <si>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</si>
  <si>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</si>
  <si>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</si>
  <si>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</si>
  <si>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</si>
  <si>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</si>
  <si>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</si>
  <si>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</si>
  <si>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</si>
  <si>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</si>
  <si>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</si>
  <si>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</si>
  <si>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</si>
  <si>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</si>
  <si>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</si>
  <si>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</si>
  <si>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</si>
  <si>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</si>
  <si>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</si>
  <si>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</si>
  <si>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</si>
  <si>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</si>
  <si>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</si>
  <si>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</si>
  <si>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</si>
  <si>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</si>
  <si>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</si>
  <si>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</si>
  <si>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</si>
  <si>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</si>
  <si>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</si>
  <si>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</si>
  <si>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</si>
  <si>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</si>
  <si>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</si>
  <si>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</si>
  <si>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</si>
  <si>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</si>
  <si>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</si>
  <si>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</si>
  <si>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</si>
  <si>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</si>
  <si>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</si>
  <si>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</si>
  <si>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</si>
  <si>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</si>
  <si>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</si>
  <si>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</si>
  <si>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</si>
  <si>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</si>
  <si>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</si>
  <si>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</si>
  <si>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</si>
  <si>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</si>
  <si>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</si>
  <si>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</si>
  <si>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</si>
  <si>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</si>
  <si>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</si>
  <si>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</si>
  <si>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</si>
  <si>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</si>
  <si>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</si>
  <si>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</si>
  <si>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</si>
  <si>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</si>
  <si>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</si>
  <si>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</si>
  <si>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</si>
  <si>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</si>
  <si>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</si>
  <si>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</si>
  <si>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</si>
  <si>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</si>
  <si>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</si>
  <si>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</si>
  <si>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</si>
  <si>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</si>
  <si>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</si>
  <si>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</si>
  <si>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</si>
  <si>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</si>
  <si>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</si>
  <si>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</si>
  <si>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</si>
  <si>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</si>
  <si>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</si>
  <si>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</si>
  <si>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</si>
  <si>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</si>
  <si>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</si>
  <si>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</si>
  <si>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</si>
  <si>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</si>
  <si>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</si>
  <si>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</si>
  <si>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</si>
  <si>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</si>
  <si>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</si>
  <si>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</si>
  <si>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</si>
  <si>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</si>
  <si>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</si>
  <si>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</si>
  <si>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</si>
  <si>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</si>
  <si>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</si>
  <si>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</si>
  <si>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</si>
  <si>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</si>
  <si>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</si>
  <si>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</si>
  <si>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</si>
  <si>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</si>
  <si>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</si>
  <si>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</si>
  <si>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</si>
  <si>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</si>
  <si>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</si>
  <si>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</si>
  <si>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</si>
  <si>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</si>
  <si>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</si>
  <si>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</si>
  <si>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</si>
  <si>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</si>
  <si>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</si>
  <si>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</si>
  <si>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</si>
  <si>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</si>
  <si>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</si>
  <si>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</si>
  <si>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</si>
  <si>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</si>
  <si>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</si>
  <si>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</si>
  <si>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</si>
  <si>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</si>
  <si>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</si>
  <si>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</si>
  <si>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</si>
  <si>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</si>
  <si>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</si>
  <si>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</si>
  <si>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</si>
  <si>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</si>
  <si>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</si>
  <si>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</si>
  <si>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</si>
  <si>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</si>
  <si>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</si>
  <si>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</si>
  <si>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</si>
  <si>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</si>
  <si>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</si>
  <si>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</si>
  <si>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</si>
  <si>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</si>
  <si>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</si>
  <si>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</si>
  <si>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</si>
  <si>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</si>
  <si>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</si>
  <si>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</si>
  <si>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</si>
  <si>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</si>
  <si>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</si>
  <si>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</si>
  <si>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</si>
  <si>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</si>
  <si>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</si>
  <si>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</si>
  <si>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</si>
  <si>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</si>
  <si>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</si>
  <si>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</si>
  <si>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</si>
  <si>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</si>
  <si>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</si>
  <si>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</si>
  <si>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</si>
  <si>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</si>
  <si>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</si>
  <si>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</si>
  <si>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</si>
  <si>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</si>
  <si>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</si>
  <si>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</si>
  <si>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</si>
  <si>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</si>
  <si>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</si>
  <si>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</si>
  <si>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</si>
  <si>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</si>
  <si>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</si>
  <si>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</si>
  <si>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</si>
  <si>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</si>
  <si>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</si>
  <si>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</si>
  <si>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</si>
  <si>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</si>
  <si>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</si>
  <si>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</si>
  <si>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</si>
  <si>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</si>
  <si>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</si>
  <si>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</si>
  <si>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</si>
  <si>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</si>
  <si>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</si>
  <si>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</si>
  <si>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</si>
  <si>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</si>
  <si>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</si>
  <si>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</si>
  <si>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</si>
  <si>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</si>
  <si>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</si>
  <si>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</si>
  <si>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</si>
  <si>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</si>
  <si>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</si>
  <si>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</si>
  <si>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</si>
  <si>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</si>
  <si>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</si>
  <si>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</si>
  <si>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</si>
  <si>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</si>
  <si>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</si>
  <si>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</si>
  <si>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</si>
  <si>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</si>
  <si>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</si>
  <si>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</si>
  <si>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</si>
  <si>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</si>
  <si>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</si>
  <si>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</si>
  <si>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</si>
  <si>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</si>
  <si>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</si>
  <si>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</si>
  <si>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</si>
  <si>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</si>
  <si>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</si>
  <si>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</si>
  <si>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</si>
  <si>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</si>
  <si>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</si>
  <si>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</si>
  <si>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</si>
  <si>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</si>
  <si>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</si>
  <si>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</si>
  <si>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</si>
  <si>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</si>
  <si>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</si>
  <si>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</si>
  <si>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</si>
  <si>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</si>
  <si>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</si>
  <si>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</si>
  <si>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</si>
  <si>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</si>
  <si>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</si>
  <si>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</si>
  <si>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</si>
  <si>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</si>
  <si>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</si>
  <si>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</si>
  <si>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</si>
  <si>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</si>
  <si>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</si>
  <si>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</si>
  <si>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</si>
  <si>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</si>
  <si>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</si>
  <si>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</si>
  <si>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</si>
  <si>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</si>
  <si>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</si>
  <si>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</si>
  <si>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</si>
  <si>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</si>
  <si>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</si>
  <si>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</si>
  <si>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</si>
  <si>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</si>
  <si>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</si>
  <si>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</si>
  <si>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</si>
  <si>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</si>
  <si>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</si>
  <si>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</si>
  <si>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</si>
  <si>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</si>
  <si>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</si>
  <si>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</si>
  <si>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</si>
  <si>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</si>
  <si>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</si>
  <si>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</si>
  <si>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</si>
  <si>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</si>
  <si>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</si>
  <si>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</si>
  <si>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</si>
  <si>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</si>
  <si>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</si>
  <si>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</si>
  <si>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</si>
  <si>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</si>
  <si>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</si>
  <si>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</si>
  <si>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</si>
  <si>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</si>
  <si>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</si>
  <si>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</si>
  <si>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</si>
  <si>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</si>
  <si>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</si>
  <si>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</si>
  <si>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</si>
  <si>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</si>
  <si>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</si>
  <si>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</si>
  <si>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</si>
  <si>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</si>
  <si>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</si>
  <si>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</si>
  <si>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</si>
  <si>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</si>
  <si>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</si>
  <si>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</si>
  <si>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</si>
  <si>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</si>
  <si>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</si>
  <si>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</si>
  <si>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</si>
  <si>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</si>
  <si>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</si>
  <si>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</si>
  <si>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</si>
  <si>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</si>
  <si>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</si>
  <si>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</si>
  <si>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</si>
  <si>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</si>
  <si>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</si>
  <si>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</si>
  <si>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</si>
  <si>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</si>
  <si>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</si>
  <si>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</si>
  <si>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</si>
  <si>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</si>
  <si>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</si>
  <si>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</si>
  <si>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</si>
  <si>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</si>
  <si>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</si>
  <si>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</si>
  <si>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</si>
  <si>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</si>
  <si>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</si>
  <si>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</si>
  <si>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</si>
  <si>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</si>
  <si>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</si>
  <si>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</si>
  <si>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</si>
  <si>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</si>
  <si>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</si>
  <si>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</si>
  <si>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</si>
  <si>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</si>
  <si>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</si>
  <si>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</si>
  <si>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</si>
  <si>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</si>
  <si>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</si>
  <si>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</si>
  <si>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</si>
  <si>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</si>
  <si>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</si>
  <si>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</si>
  <si>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</si>
  <si>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</si>
  <si>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</si>
  <si>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</si>
  <si>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</si>
  <si>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</si>
  <si>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</si>
  <si>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</si>
  <si>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</si>
  <si>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</si>
  <si>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</si>
  <si>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</si>
  <si>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</si>
  <si>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</si>
  <si>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</si>
  <si>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</si>
  <si>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</si>
  <si>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</si>
  <si>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</si>
  <si>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</si>
  <si>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</si>
  <si>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</si>
  <si>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</si>
  <si>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</si>
  <si>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</si>
  <si>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</si>
  <si>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</si>
  <si>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</si>
  <si>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</si>
  <si>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</si>
  <si>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</si>
  <si>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</si>
  <si>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</si>
  <si>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</si>
  <si>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</si>
  <si>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</si>
  <si>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</si>
  <si>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</si>
  <si>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</si>
  <si>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</si>
  <si>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</si>
  <si>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</si>
  <si>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</si>
  <si>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</si>
  <si>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</si>
  <si>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</si>
  <si>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</si>
  <si>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</si>
  <si>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</si>
  <si>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</si>
  <si>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</si>
  <si>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</si>
  <si>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</si>
  <si>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</si>
  <si>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</si>
  <si>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</si>
  <si>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</si>
  <si>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</si>
  <si>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</si>
  <si>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</si>
  <si>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</si>
  <si>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</si>
  <si>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</si>
  <si>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</si>
  <si>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</si>
  <si>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</si>
  <si>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</si>
  <si>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</si>
  <si>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</si>
  <si>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</si>
  <si>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</si>
  <si>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</si>
  <si>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</si>
  <si>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</si>
  <si>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</si>
  <si>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</si>
  <si>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</si>
  <si>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</si>
  <si>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</si>
  <si>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</si>
  <si>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</si>
  <si>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</si>
  <si>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</si>
  <si>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</si>
  <si>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</si>
  <si>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</si>
  <si>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</si>
  <si>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</si>
  <si>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</si>
  <si>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</si>
  <si>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</si>
  <si>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</si>
  <si>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</si>
  <si>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</si>
  <si>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</si>
  <si>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</si>
  <si>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</si>
  <si>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</si>
  <si>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</si>
  <si>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</si>
  <si>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</si>
  <si>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</si>
  <si>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</si>
  <si>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</si>
  <si>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</si>
  <si>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</si>
  <si>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</si>
  <si>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</si>
  <si>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</si>
  <si>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</si>
  <si>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</si>
  <si>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</si>
  <si>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</si>
  <si>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</si>
  <si>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</si>
  <si>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</si>
  <si>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</si>
  <si>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</si>
  <si>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</si>
  <si>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</si>
  <si>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</si>
  <si>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</si>
  <si>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</si>
  <si>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</si>
  <si>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</si>
  <si>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</si>
  <si>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</si>
  <si>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</si>
  <si>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</si>
  <si>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</si>
  <si>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</si>
  <si>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</si>
  <si>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</si>
  <si>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</si>
  <si>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</si>
  <si>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</si>
  <si>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</si>
  <si>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</si>
  <si>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</si>
  <si>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</si>
  <si>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</si>
  <si>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</si>
  <si>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</si>
  <si>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</si>
  <si>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</si>
  <si>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</si>
  <si>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</si>
  <si>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</si>
  <si>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</si>
  <si>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</si>
  <si>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</si>
  <si>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</si>
  <si>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</si>
  <si>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</si>
  <si>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</si>
  <si>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</si>
  <si>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</si>
  <si>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</si>
  <si>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</si>
  <si>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</si>
  <si>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</si>
  <si>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</si>
  <si>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</si>
  <si>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</si>
  <si>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</si>
  <si>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</si>
  <si>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</si>
  <si>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</si>
  <si>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</si>
  <si>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</si>
  <si>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</si>
  <si>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</si>
  <si>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</si>
  <si>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</si>
  <si>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</si>
  <si>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</si>
  <si>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</si>
  <si>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</si>
  <si>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</si>
  <si>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</si>
  <si>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</si>
  <si>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</si>
  <si>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</si>
  <si>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</si>
  <si>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</si>
  <si>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</si>
  <si>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</si>
  <si>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</si>
  <si>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</si>
  <si>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</si>
  <si>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</si>
  <si>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</si>
  <si>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</si>
  <si>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</si>
  <si>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</si>
  <si>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</si>
  <si>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</si>
  <si>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</si>
  <si>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</si>
  <si>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</si>
  <si>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</si>
  <si>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</si>
  <si>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</si>
  <si>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</si>
  <si>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</si>
  <si>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</si>
  <si>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</si>
  <si>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</si>
  <si>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</si>
  <si>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</si>
  <si>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</si>
  <si>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</si>
  <si>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</si>
  <si>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</si>
  <si>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</si>
  <si>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</si>
  <si>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</si>
  <si>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</si>
  <si>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</si>
  <si>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</si>
  <si>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</si>
  <si>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</si>
  <si>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</si>
  <si>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</si>
  <si>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</si>
  <si>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</si>
  <si>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</si>
  <si>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</si>
  <si>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</si>
  <si>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</si>
  <si>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</si>
  <si>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</si>
  <si>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</si>
  <si>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</si>
  <si>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</si>
  <si>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</si>
  <si>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</si>
  <si>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</si>
  <si>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</si>
  <si>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</si>
  <si>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</si>
  <si>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</si>
  <si>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</si>
  <si>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</si>
  <si>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</si>
  <si>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</si>
  <si>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</si>
  <si>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</si>
  <si>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</si>
  <si>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</si>
  <si>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</si>
  <si>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</si>
  <si>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</si>
  <si>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</si>
  <si>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</si>
  <si>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</si>
  <si>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</si>
  <si>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</si>
  <si>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</si>
  <si>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</si>
  <si>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</si>
  <si>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</si>
  <si>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</si>
  <si>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</si>
  <si>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</si>
  <si>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</si>
  <si>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</si>
  <si>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</si>
  <si>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</si>
  <si>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</si>
  <si>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</si>
  <si>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</si>
  <si>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</si>
  <si>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</si>
  <si>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</si>
  <si>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</si>
  <si>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</si>
  <si>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</si>
  <si>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</si>
  <si>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</si>
  <si>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</si>
  <si>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</si>
  <si>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</si>
  <si>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</si>
  <si>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</si>
  <si>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</si>
  <si>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</si>
  <si>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</si>
  <si>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</si>
  <si>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</si>
  <si>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</si>
  <si>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</si>
  <si>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</si>
  <si>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</si>
  <si>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</si>
  <si>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</si>
  <si>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</si>
  <si>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</si>
  <si>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</si>
  <si>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</si>
  <si>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</si>
  <si>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</si>
  <si>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</si>
  <si>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</si>
  <si>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</si>
  <si>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</si>
  <si>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</si>
  <si>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</si>
  <si>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</si>
  <si>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</si>
  <si>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</si>
  <si>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</si>
  <si>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</si>
  <si>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</si>
  <si>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</si>
  <si>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</si>
  <si>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</si>
  <si>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</si>
  <si>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</si>
  <si>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</si>
  <si>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</si>
  <si>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</si>
  <si>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</si>
  <si>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</si>
  <si>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</si>
  <si>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</si>
  <si>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</si>
  <si>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</si>
  <si>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</si>
  <si>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</si>
  <si>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</si>
  <si>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</si>
  <si>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</si>
  <si>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</si>
  <si>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</si>
  <si>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</si>
  <si>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</si>
  <si>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</si>
  <si>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</si>
  <si>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</si>
  <si>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</si>
  <si>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</si>
  <si>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</si>
  <si>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</si>
  <si>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</si>
  <si>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</si>
  <si>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</si>
  <si>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</si>
  <si>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</si>
  <si>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</si>
  <si>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</si>
  <si>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</si>
  <si>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</si>
  <si>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</si>
  <si>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</si>
  <si>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</si>
  <si>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</si>
  <si>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</si>
  <si>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</si>
  <si>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</si>
  <si>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</si>
  <si>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</si>
  <si>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</si>
  <si>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</si>
  <si>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</si>
  <si>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</si>
  <si>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</si>
  <si>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</si>
  <si>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</si>
  <si>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</si>
  <si>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</si>
  <si>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</si>
  <si>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</si>
  <si>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</si>
  <si>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</si>
  <si>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</si>
  <si>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</si>
  <si>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</si>
  <si>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</si>
  <si>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</si>
  <si>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</si>
  <si>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</si>
  <si>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</si>
  <si>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</si>
  <si>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</si>
  <si>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</si>
  <si>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</si>
  <si>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</si>
  <si>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</si>
  <si>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</si>
  <si>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</si>
  <si>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</si>
  <si>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</si>
  <si>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</si>
  <si>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</si>
  <si>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</si>
  <si>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</si>
  <si>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</si>
  <si>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</si>
  <si>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</si>
  <si>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</si>
  <si>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</si>
  <si>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</si>
  <si>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</si>
  <si>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</si>
  <si>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</si>
  <si>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</si>
  <si>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</si>
  <si>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</si>
  <si>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</si>
  <si>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</si>
  <si>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</si>
  <si>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</si>
  <si>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</si>
  <si>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</si>
  <si>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</si>
  <si>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</si>
  <si>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</si>
  <si>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</si>
  <si>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</si>
  <si>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</si>
  <si>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</si>
  <si>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</si>
  <si>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</si>
  <si>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</si>
  <si>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</si>
  <si>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</si>
  <si>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</si>
  <si>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</si>
  <si>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</si>
  <si>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</si>
  <si>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</si>
  <si>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</si>
  <si>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</si>
  <si>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</si>
  <si>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</si>
  <si>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</si>
  <si>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</si>
  <si>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</si>
  <si>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</si>
  <si>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</si>
  <si>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</si>
  <si>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</si>
  <si>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</si>
  <si>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</si>
  <si>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</si>
  <si>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</si>
  <si>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</si>
  <si>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</si>
  <si>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</si>
  <si>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</si>
  <si>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</si>
  <si>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</si>
  <si>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</si>
  <si>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</si>
  <si>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</si>
  <si>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</si>
  <si>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</si>
  <si>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</si>
  <si>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</si>
  <si>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</si>
  <si>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</si>
  <si>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</si>
  <si>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</si>
  <si>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</si>
  <si>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</si>
  <si>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</si>
  <si>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</si>
  <si>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</si>
  <si>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</si>
  <si>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</si>
  <si>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</si>
  <si>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</si>
  <si>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</si>
  <si>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</si>
  <si>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</si>
  <si>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</si>
  <si>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</si>
  <si>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</si>
  <si>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</si>
  <si>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</si>
  <si>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</si>
  <si>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</si>
  <si>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</si>
  <si>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</si>
  <si>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</si>
  <si>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</si>
  <si>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</si>
  <si>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</si>
  <si>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</si>
  <si>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</si>
  <si>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</si>
  <si>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</si>
  <si>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</si>
  <si>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</si>
  <si>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</si>
  <si>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</si>
  <si>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</si>
  <si>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</si>
  <si>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</si>
  <si>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</si>
  <si>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</si>
  <si>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</si>
  <si>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</si>
  <si>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</si>
  <si>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</si>
  <si>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</si>
  <si>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</si>
  <si>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</si>
  <si>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</si>
  <si>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</si>
  <si>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</si>
  <si>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</si>
  <si>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</si>
  <si>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</si>
  <si>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</si>
  <si>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</si>
  <si>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</si>
  <si>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</si>
  <si>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</si>
  <si>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</si>
  <si>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</si>
  <si>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</si>
  <si>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</si>
  <si>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</si>
  <si>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</si>
  <si>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</si>
  <si>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</si>
  <si>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</si>
  <si>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</si>
  <si>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</si>
  <si>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</si>
  <si>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</si>
  <si>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</si>
  <si>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</si>
  <si>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</si>
  <si>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</si>
  <si>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</si>
  <si>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</si>
  <si>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</si>
  <si>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</si>
  <si>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</si>
  <si>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</si>
  <si>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</si>
  <si>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</si>
  <si>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</si>
  <si>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</si>
  <si>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</si>
  <si>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</si>
  <si>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</si>
  <si>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</si>
  <si>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</si>
  <si>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</si>
  <si>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</si>
  <si>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</si>
  <si>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</si>
  <si>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</si>
  <si>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</si>
  <si>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</si>
  <si>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</si>
  <si>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</si>
  <si>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</si>
  <si>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</si>
  <si>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</si>
  <si>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</si>
  <si>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</si>
  <si>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</si>
  <si>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</si>
  <si>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</si>
  <si>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</si>
  <si>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</si>
  <si>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</si>
  <si>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</si>
  <si>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</si>
  <si>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</si>
  <si>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</si>
  <si>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</si>
  <si>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</si>
  <si>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</si>
  <si>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</si>
  <si>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</si>
  <si>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</si>
  <si>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</si>
  <si>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</si>
  <si>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</si>
  <si>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</si>
  <si>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</si>
  <si>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</si>
  <si>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</si>
  <si>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</si>
  <si>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</si>
  <si>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</si>
  <si>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</si>
  <si>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</si>
  <si>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</si>
  <si>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</si>
  <si>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</si>
  <si>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</si>
  <si>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</si>
  <si>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</si>
  <si>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</si>
  <si>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</si>
  <si>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</si>
  <si>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</si>
  <si>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</si>
  <si>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</si>
  <si>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</si>
  <si>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</si>
  <si>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</si>
  <si>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</si>
  <si>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</si>
  <si>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</si>
  <si>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</si>
  <si>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</si>
  <si>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</si>
  <si>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</si>
  <si>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</si>
  <si>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</si>
  <si>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</si>
  <si>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</si>
  <si>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</si>
  <si>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</si>
  <si>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</si>
  <si>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</si>
  <si>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</si>
  <si>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</si>
  <si>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</si>
  <si>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</si>
  <si>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</si>
  <si>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</si>
  <si>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</si>
  <si>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</si>
  <si>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</si>
  <si>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</si>
  <si>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</si>
  <si>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</si>
  <si>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</si>
  <si>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</si>
  <si>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</si>
  <si>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</si>
  <si>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</si>
  <si>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</si>
  <si>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</si>
  <si>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</si>
  <si>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</si>
  <si>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</si>
  <si>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</si>
  <si>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</si>
  <si>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</si>
  <si>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</si>
  <si>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</si>
  <si>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</si>
  <si>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</si>
  <si>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</si>
  <si>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</si>
  <si>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</si>
  <si>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</si>
  <si>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</si>
  <si>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</si>
  <si>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</si>
  <si>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</si>
  <si>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</si>
  <si>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</si>
  <si>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</si>
  <si>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</si>
  <si>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</si>
  <si>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</si>
  <si>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</si>
  <si>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</si>
  <si>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</si>
  <si>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</si>
  <si>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</si>
  <si>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</si>
  <si>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</si>
  <si>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</si>
  <si>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</si>
  <si>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</si>
  <si>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</si>
  <si>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</si>
  <si>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</si>
  <si>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</si>
  <si>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</si>
  <si>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</si>
  <si>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</si>
  <si>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</si>
  <si>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</si>
  <si>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</si>
  <si>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</si>
  <si>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</si>
  <si>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</si>
  <si>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</si>
  <si>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</si>
  <si>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</si>
  <si>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</si>
  <si>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</si>
  <si>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</si>
  <si>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</si>
  <si>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</si>
  <si>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</si>
  <si>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</si>
  <si>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</si>
  <si>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</si>
  <si>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</si>
  <si>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</si>
  <si>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</si>
  <si>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</si>
  <si>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</si>
  <si>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</si>
  <si>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</si>
  <si>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</si>
  <si>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</si>
  <si>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</si>
  <si>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</si>
  <si>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</si>
  <si>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</si>
  <si>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</si>
  <si>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</si>
  <si>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</si>
  <si>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</si>
  <si>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</si>
  <si>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</si>
  <si>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</si>
  <si>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</si>
  <si>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</si>
  <si>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</si>
  <si>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</si>
  <si>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</si>
  <si>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</si>
  <si>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</si>
  <si>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</si>
  <si>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</si>
  <si>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</si>
  <si>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</si>
  <si>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</si>
  <si>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</si>
  <si>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</si>
  <si>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</si>
  <si>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</si>
  <si>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</si>
  <si>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</si>
  <si>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</si>
  <si>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</si>
  <si>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</si>
  <si>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</si>
  <si>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</si>
  <si>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</si>
  <si>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</si>
  <si>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</si>
  <si>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</si>
  <si>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</si>
  <si>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</si>
  <si>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</si>
  <si>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</si>
  <si>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</si>
  <si>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</si>
  <si>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</si>
  <si>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</si>
  <si>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</si>
  <si>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</si>
  <si>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</si>
  <si>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</si>
  <si>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</si>
  <si>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</si>
  <si>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</si>
  <si>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</si>
  <si>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</si>
  <si>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</si>
  <si>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</si>
  <si>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</si>
  <si>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</si>
  <si>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</si>
  <si>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</si>
  <si>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</si>
  <si>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</si>
  <si>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</si>
  <si>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</si>
  <si>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</si>
  <si>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</si>
  <si>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</si>
  <si>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</si>
  <si>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</si>
  <si>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</si>
  <si>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</si>
  <si>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</si>
  <si>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</si>
  <si>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</si>
  <si>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</si>
  <si>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</si>
  <si>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</si>
  <si>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</si>
  <si>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</si>
  <si>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</si>
  <si>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</si>
  <si>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</si>
  <si>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</si>
  <si>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</si>
  <si>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</si>
  <si>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</si>
  <si>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</si>
  <si>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</si>
  <si>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</si>
  <si>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</si>
  <si>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</si>
  <si>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</si>
  <si>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</si>
  <si>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</si>
  <si>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</si>
  <si>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</si>
  <si>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</si>
  <si>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</si>
  <si>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</si>
  <si>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</si>
  <si>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</si>
  <si>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</si>
  <si>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</si>
  <si>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</si>
  <si>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</si>
  <si>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</si>
  <si>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</si>
  <si>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</si>
  <si>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</si>
  <si>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</si>
  <si>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</si>
  <si>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</si>
  <si>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</si>
  <si>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</si>
  <si>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</si>
  <si>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</si>
  <si>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</si>
  <si>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</si>
  <si>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</si>
  <si>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</si>
  <si>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</si>
  <si>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</si>
  <si>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</si>
  <si>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</si>
  <si>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</si>
  <si>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</si>
  <si>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</si>
  <si>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</si>
  <si>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</si>
  <si>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</si>
  <si>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</si>
  <si>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</si>
  <si>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</si>
  <si>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</si>
  <si>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</si>
  <si>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</si>
  <si>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</si>
  <si>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</si>
  <si>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</si>
  <si>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</si>
  <si>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</si>
  <si>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</si>
  <si>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</si>
  <si>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</si>
  <si>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</si>
  <si>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</si>
  <si>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</si>
  <si>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</si>
  <si>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</si>
  <si>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</si>
  <si>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</si>
  <si>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</si>
  <si>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</si>
  <si>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</si>
  <si>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</si>
  <si>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</si>
  <si>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</si>
  <si>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</si>
  <si>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</si>
  <si>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</si>
  <si>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</si>
  <si>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</si>
  <si>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</si>
  <si>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</si>
  <si>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</si>
  <si>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</si>
  <si>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</si>
  <si>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</si>
  <si>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</si>
  <si>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</si>
  <si>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</si>
  <si>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</si>
  <si>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</si>
  <si>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</si>
  <si>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</si>
  <si>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</si>
  <si>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</si>
  <si>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</si>
  <si>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</si>
  <si>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</si>
  <si>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</si>
  <si>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</si>
  <si>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</si>
  <si>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</si>
  <si>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</si>
  <si>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</si>
  <si>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</si>
  <si>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</si>
  <si>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</si>
  <si>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</si>
  <si>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</si>
  <si>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</si>
  <si>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</si>
  <si>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</si>
  <si>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</si>
  <si>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</si>
  <si>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</si>
  <si>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</si>
  <si>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</si>
  <si>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</si>
  <si>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</si>
  <si>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</si>
  <si>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</si>
  <si>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</si>
  <si>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</si>
  <si>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</si>
  <si>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</si>
  <si>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</si>
  <si>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</si>
  <si>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</si>
  <si>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</si>
  <si>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</si>
  <si>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</si>
  <si>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</si>
  <si>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</si>
  <si>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</si>
  <si>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</si>
  <si>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</si>
  <si>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</si>
  <si>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</si>
  <si>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</si>
  <si>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</si>
  <si>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</si>
  <si>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</si>
  <si>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</si>
  <si>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</si>
  <si>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</si>
  <si>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</si>
  <si>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</si>
  <si>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</si>
  <si>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</si>
  <si>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</si>
  <si>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</si>
  <si>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</si>
  <si>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</si>
  <si>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</si>
  <si>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</si>
  <si>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</si>
  <si>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</si>
  <si>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</si>
  <si>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</si>
  <si>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</si>
  <si>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</si>
  <si>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</si>
  <si>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</si>
  <si>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</si>
  <si>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</si>
  <si>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</si>
  <si>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</si>
  <si>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</si>
  <si>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</si>
  <si>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</si>
  <si>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</si>
  <si>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</si>
  <si>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</si>
  <si>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</si>
  <si>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</si>
  <si>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</si>
  <si>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</si>
  <si>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</si>
  <si>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</si>
  <si>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</si>
  <si>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</si>
  <si>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</si>
  <si>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</si>
  <si>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</si>
  <si>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</si>
  <si>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</si>
  <si>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</si>
  <si>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</si>
  <si>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</si>
  <si>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</si>
  <si>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</si>
  <si>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</si>
  <si>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</si>
  <si>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</si>
  <si>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</si>
  <si>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</si>
  <si>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</si>
  <si>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</si>
  <si>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</si>
  <si>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</si>
  <si>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</si>
  <si>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</si>
  <si>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</si>
  <si>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</si>
  <si>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</si>
  <si>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</si>
  <si>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</si>
  <si>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</si>
  <si>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</si>
  <si>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</si>
  <si>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</si>
  <si>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</si>
  <si>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</si>
  <si>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</si>
  <si>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</si>
  <si>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</si>
  <si>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</si>
  <si>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</si>
  <si>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</si>
  <si>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</si>
  <si>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</si>
  <si>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</si>
  <si>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</si>
  <si>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</si>
  <si>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</si>
  <si>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</si>
  <si>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</si>
  <si>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</si>
  <si>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</si>
  <si>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</si>
  <si>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</si>
  <si>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</si>
  <si>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</si>
  <si>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</si>
  <si>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</si>
  <si>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</si>
  <si>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</si>
  <si>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</si>
  <si>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</si>
  <si>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</si>
  <si>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</si>
  <si>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</si>
  <si>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</si>
  <si>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</si>
  <si>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</si>
  <si>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</si>
  <si>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</si>
  <si>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</si>
  <si>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</si>
  <si>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</si>
  <si>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</si>
  <si>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</si>
  <si>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</si>
  <si>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</si>
  <si>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</si>
  <si>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</si>
  <si>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</si>
  <si>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</si>
  <si>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</si>
  <si>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</si>
  <si>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</si>
  <si>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</si>
  <si>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</si>
  <si>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</si>
  <si>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</si>
  <si>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</si>
  <si>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</si>
  <si>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</si>
  <si>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</si>
  <si>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</si>
  <si>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</si>
  <si>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</si>
  <si>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</si>
  <si>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</si>
  <si>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</si>
  <si>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</si>
  <si>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</si>
  <si>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</si>
  <si>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</si>
  <si>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</si>
  <si>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</si>
  <si>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</si>
  <si>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</si>
  <si>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</si>
  <si>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</si>
  <si>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</si>
  <si>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</si>
  <si>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</si>
  <si>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</si>
  <si>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</si>
  <si>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</si>
  <si>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</si>
  <si>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</si>
  <si>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</si>
  <si>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</si>
  <si>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</si>
  <si>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</si>
  <si>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</si>
  <si>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</si>
  <si>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</si>
  <si>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</si>
  <si>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</si>
  <si>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</si>
  <si>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</si>
  <si>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</si>
  <si>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</si>
  <si>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</si>
  <si>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</si>
  <si>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</si>
  <si>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</si>
  <si>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</si>
  <si>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</si>
  <si>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</si>
  <si>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</si>
  <si>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</si>
  <si>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</si>
  <si>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</si>
  <si>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</si>
  <si>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</si>
  <si>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</si>
  <si>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</si>
  <si>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</si>
  <si>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</si>
  <si>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</si>
  <si>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</si>
  <si>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</si>
  <si>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</si>
  <si>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</si>
  <si>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</si>
  <si>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</si>
  <si>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</si>
  <si>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</si>
  <si>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</si>
  <si>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</si>
  <si>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</si>
  <si>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</si>
  <si>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</si>
  <si>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</si>
  <si>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</si>
  <si>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</si>
  <si>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</si>
  <si>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</si>
  <si>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</si>
  <si>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</si>
  <si>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</si>
  <si>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</si>
  <si>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</si>
  <si>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</si>
  <si>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</si>
  <si>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</si>
  <si>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</si>
  <si>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</si>
  <si>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</si>
  <si>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</si>
  <si>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</si>
  <si>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</si>
  <si>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</si>
  <si>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</si>
  <si>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</si>
  <si>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</si>
  <si>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</si>
  <si>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</si>
  <si>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</si>
  <si>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</si>
  <si>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</si>
  <si>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</si>
  <si>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</si>
  <si>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</si>
  <si>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</si>
  <si>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</si>
  <si>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</si>
  <si>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</si>
  <si>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</si>
  <si>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</si>
  <si>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</si>
  <si>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</si>
  <si>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</si>
  <si>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</si>
  <si>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</si>
  <si>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</si>
  <si>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</si>
  <si>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</si>
  <si>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</si>
  <si>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</si>
  <si>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</si>
  <si>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</si>
  <si>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</si>
  <si>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</si>
  <si>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</si>
  <si>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</si>
  <si>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</si>
  <si>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</si>
  <si>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</si>
  <si>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</si>
  <si>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</si>
  <si>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</si>
  <si>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</si>
  <si>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</si>
  <si>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</si>
  <si>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</si>
  <si>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</si>
  <si>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</si>
  <si>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</si>
  <si>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</si>
  <si>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</si>
  <si>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</si>
  <si>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</si>
  <si>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</si>
  <si>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</si>
  <si>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</si>
  <si>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</si>
  <si>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</si>
  <si>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</si>
  <si>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</si>
  <si>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</si>
  <si>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</si>
  <si>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</si>
  <si>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</si>
  <si>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</si>
  <si>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</si>
  <si>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</si>
  <si>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</si>
  <si>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</si>
  <si>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</si>
  <si>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</si>
  <si>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</si>
  <si>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</si>
  <si>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</si>
  <si>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</si>
  <si>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</si>
  <si>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</si>
  <si>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</si>
  <si>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</si>
  <si>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</si>
  <si>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</si>
  <si>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</si>
  <si>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</si>
  <si>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</si>
  <si>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</si>
  <si>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</si>
  <si>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</si>
  <si>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</si>
  <si>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</si>
  <si>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</si>
  <si>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</si>
  <si>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</si>
  <si>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</si>
  <si>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</si>
  <si>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</si>
  <si>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</si>
  <si>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</si>
  <si>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</si>
  <si>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</si>
  <si>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</si>
  <si>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</si>
  <si>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</si>
  <si>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</si>
  <si>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</si>
  <si>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</si>
  <si>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</si>
  <si>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</si>
  <si>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</si>
  <si>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</si>
  <si>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</si>
  <si>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</si>
  <si>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</si>
  <si>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</si>
  <si>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</si>
  <si>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</si>
  <si>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</si>
  <si>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</si>
  <si>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</si>
  <si>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</si>
  <si>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</si>
  <si>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</si>
  <si>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</si>
  <si>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</si>
  <si>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</si>
  <si>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</si>
  <si>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</si>
  <si>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</si>
  <si>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</si>
  <si>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</si>
  <si>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</si>
  <si>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</si>
  <si>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</si>
  <si>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</si>
  <si>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</si>
  <si>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</si>
  <si>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</si>
  <si>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</si>
  <si>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</si>
  <si>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</si>
  <si>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</si>
  <si>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</si>
  <si>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</si>
  <si>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</si>
  <si>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</si>
  <si>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</si>
  <si>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</si>
  <si>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</si>
  <si>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</si>
  <si>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</si>
  <si>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</si>
  <si>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</si>
  <si>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</si>
  <si>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</si>
  <si>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</si>
  <si>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</si>
  <si>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</si>
  <si>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</si>
  <si>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</si>
  <si>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</si>
  <si>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</si>
  <si>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</si>
  <si>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</si>
  <si>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</si>
  <si>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</si>
  <si>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</si>
  <si>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</si>
  <si>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</si>
  <si>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</si>
  <si>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</si>
  <si>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</si>
  <si>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</si>
  <si>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</si>
  <si>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</si>
  <si>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</si>
  <si>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</si>
  <si>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</si>
  <si>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</si>
  <si>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</si>
  <si>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</si>
  <si>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</si>
  <si>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</si>
  <si>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</si>
  <si>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</si>
  <si>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</si>
  <si>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</si>
  <si>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</si>
  <si>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</si>
  <si>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</si>
  <si>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</si>
  <si>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</si>
  <si>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</si>
  <si>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</si>
  <si>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</si>
  <si>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</si>
  <si>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</si>
  <si>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</si>
  <si>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</si>
  <si>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</si>
  <si>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</si>
  <si>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</si>
  <si>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</si>
  <si>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</si>
  <si>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</si>
  <si>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</si>
  <si>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</si>
  <si>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</si>
  <si>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</si>
  <si>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</si>
  <si>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</si>
  <si>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</si>
  <si>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</si>
  <si>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</si>
  <si>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</si>
  <si>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</si>
  <si>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</si>
  <si>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</si>
  <si>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</si>
  <si>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</si>
  <si>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</si>
  <si>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</si>
  <si>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</si>
  <si>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</si>
  <si>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</si>
  <si>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</si>
  <si>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</si>
  <si>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</si>
  <si>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</si>
  <si>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</si>
  <si>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</si>
  <si>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</si>
  <si>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</si>
  <si>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</si>
  <si>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</si>
  <si>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</si>
  <si>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</si>
  <si>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</si>
  <si>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</si>
  <si>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</si>
  <si>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</si>
  <si>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</si>
  <si>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</si>
  <si>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</si>
  <si>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</si>
  <si>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</si>
  <si>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</si>
  <si>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</si>
  <si>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</si>
  <si>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</si>
  <si>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</si>
  <si>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</si>
  <si>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</si>
  <si>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</si>
  <si>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</si>
  <si>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</si>
  <si>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</si>
  <si>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</si>
  <si>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</si>
  <si>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</si>
  <si>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</si>
  <si>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</si>
  <si>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</si>
  <si>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</si>
  <si>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</si>
  <si>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</si>
  <si>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</si>
  <si>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</si>
  <si>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</si>
  <si>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</si>
  <si>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</si>
  <si>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</si>
  <si>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</si>
  <si>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</si>
  <si>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</si>
  <si>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</si>
  <si>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</si>
  <si>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</si>
  <si>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</si>
  <si>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</si>
  <si>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</si>
  <si>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</si>
  <si>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</si>
  <si>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</si>
  <si>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</si>
  <si>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</si>
  <si>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</si>
  <si>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</si>
  <si>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</si>
  <si>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</si>
  <si>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</si>
  <si>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</si>
  <si>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</si>
  <si>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</si>
  <si>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</si>
  <si>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</si>
  <si>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</si>
  <si>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</si>
  <si>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</si>
  <si>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</si>
  <si>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</si>
  <si>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</si>
  <si>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</si>
  <si>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</si>
  <si>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</si>
  <si>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</si>
  <si>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</si>
  <si>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</si>
  <si>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</si>
  <si>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</si>
  <si>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</si>
  <si>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</si>
  <si>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</si>
  <si>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</si>
  <si>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</si>
  <si>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</si>
  <si>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</si>
  <si>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</si>
  <si>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</si>
  <si>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</si>
  <si>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</si>
  <si>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</si>
  <si>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</si>
  <si>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</si>
  <si>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</si>
  <si>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</si>
  <si>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</si>
  <si>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</si>
  <si>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</si>
  <si>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</si>
  <si>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</si>
  <si>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</si>
  <si>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</si>
  <si>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</si>
  <si>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</si>
  <si>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</si>
  <si>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</si>
  <si>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</si>
  <si>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</si>
  <si>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</si>
  <si>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</si>
  <si>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</si>
  <si>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</si>
  <si>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</si>
  <si>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</si>
  <si>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</si>
  <si>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</si>
  <si>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</si>
  <si>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</si>
  <si>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</si>
  <si>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</si>
  <si>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</si>
  <si>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</si>
  <si>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</si>
  <si>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</si>
  <si>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</si>
  <si>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</si>
  <si>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</si>
  <si>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</si>
  <si>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</si>
  <si>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</si>
  <si>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</si>
  <si>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</si>
  <si>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</si>
  <si>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</si>
  <si>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</si>
  <si>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</si>
  <si>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</si>
  <si>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</si>
  <si>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</si>
  <si>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</si>
  <si>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</si>
  <si>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</si>
  <si>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</si>
  <si>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</si>
  <si>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</si>
  <si>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</si>
  <si>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</si>
  <si>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</si>
  <si>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</si>
  <si>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</si>
  <si>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</si>
  <si>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</si>
  <si>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</si>
  <si>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</si>
  <si>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</si>
  <si>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</si>
  <si>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</si>
  <si>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</si>
  <si>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</si>
  <si>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</si>
  <si>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</si>
  <si>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</si>
  <si>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</si>
  <si>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</si>
  <si>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</si>
  <si>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</si>
  <si>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</si>
  <si>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</si>
  <si>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</si>
  <si>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</si>
  <si>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</si>
  <si>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</si>
  <si>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</si>
  <si>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</si>
  <si>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</si>
  <si>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</si>
  <si>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</si>
  <si>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</si>
  <si>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</si>
  <si>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</si>
  <si>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</si>
  <si>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</si>
  <si>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</si>
  <si>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</si>
  <si>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</si>
  <si>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</si>
  <si>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</si>
  <si>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</si>
  <si>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</si>
  <si>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</si>
  <si>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</si>
  <si>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</si>
  <si>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</si>
  <si>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</si>
  <si>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</si>
  <si>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</si>
  <si>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</si>
  <si>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</si>
  <si>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</si>
  <si>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</si>
  <si>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</si>
  <si>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</si>
  <si>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</si>
  <si>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</si>
  <si>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</si>
  <si>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</si>
  <si>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</si>
  <si>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</si>
  <si>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</si>
  <si>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</si>
  <si>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</si>
  <si>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</si>
  <si>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</si>
  <si>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</si>
  <si>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</si>
  <si>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</si>
  <si>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</si>
  <si>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</si>
  <si>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</si>
  <si>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</si>
  <si>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</si>
  <si>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</si>
  <si>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</si>
  <si>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</si>
  <si>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</si>
  <si>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</si>
  <si>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</si>
  <si>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</si>
  <si>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</si>
  <si>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</si>
  <si>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</si>
  <si>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</si>
  <si>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</si>
  <si>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</si>
  <si>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</si>
  <si>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</si>
  <si>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</si>
  <si>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</si>
  <si>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</si>
  <si>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</si>
  <si>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</si>
  <si>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</si>
  <si>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</si>
  <si>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</si>
  <si>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</si>
  <si>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</si>
  <si>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</si>
  <si>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</si>
  <si>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</si>
  <si>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</si>
  <si>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</si>
  <si>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</si>
  <si>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</si>
  <si>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</si>
  <si>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</si>
  <si>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</si>
  <si>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</si>
  <si>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</si>
  <si>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</si>
  <si>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</si>
  <si>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</si>
  <si>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</si>
  <si>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</si>
  <si>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</si>
  <si>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</si>
  <si>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</si>
  <si>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</si>
  <si>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</si>
  <si>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</si>
  <si>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</si>
  <si>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</si>
  <si>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</si>
  <si>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</si>
  <si>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</si>
  <si>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</si>
  <si>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</si>
  <si>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</si>
  <si>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</si>
  <si>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</si>
  <si>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</si>
  <si>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</si>
  <si>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</si>
  <si>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</si>
  <si>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</si>
  <si>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</si>
  <si>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</si>
  <si>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</si>
  <si>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</si>
  <si>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</si>
  <si>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</si>
  <si>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</si>
  <si>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</si>
  <si>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</si>
  <si>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</si>
  <si>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</si>
  <si>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</si>
  <si>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</si>
  <si>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</si>
  <si>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</si>
  <si>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</si>
  <si>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</si>
  <si>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</si>
  <si>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</si>
  <si>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</si>
  <si>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</si>
  <si>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</si>
  <si>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</si>
  <si>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</si>
  <si>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</si>
  <si>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</si>
  <si>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</si>
  <si>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</si>
  <si>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</si>
  <si>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</si>
  <si>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</si>
  <si>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</si>
  <si>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</si>
  <si>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</si>
  <si>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</si>
  <si>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</si>
  <si>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</si>
  <si>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</si>
  <si>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</si>
  <si>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</si>
  <si>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</si>
  <si>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</si>
  <si>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</si>
  <si>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</si>
  <si>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</si>
  <si>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</si>
  <si>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</si>
  <si>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</si>
  <si>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</si>
  <si>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</si>
  <si>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</si>
  <si>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</si>
  <si>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</si>
  <si>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</si>
  <si>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</si>
  <si>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</si>
  <si>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</si>
  <si>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</si>
  <si>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</si>
  <si>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</si>
  <si>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</si>
  <si>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</si>
  <si>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</si>
  <si>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</si>
  <si>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</si>
  <si>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</si>
  <si>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</si>
  <si>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</si>
  <si>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</si>
  <si>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</si>
  <si>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</si>
  <si>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</si>
  <si>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</si>
  <si>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</si>
  <si>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</si>
  <si>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</si>
  <si>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</si>
  <si>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</si>
  <si>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</si>
  <si>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</si>
  <si>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</si>
  <si>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</si>
  <si>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</si>
  <si>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</si>
  <si>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</si>
  <si>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</si>
  <si>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</si>
  <si>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</si>
  <si>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</si>
  <si>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</si>
  <si>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</si>
  <si>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</si>
  <si>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</si>
  <si>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</si>
  <si>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</si>
  <si>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</si>
  <si>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</si>
  <si>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</si>
  <si>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</si>
  <si>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</si>
  <si>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</si>
  <si>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</si>
  <si>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</si>
  <si>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</si>
  <si>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</si>
  <si>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</si>
  <si>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</si>
  <si>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</si>
  <si>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</si>
  <si>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</si>
  <si>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</si>
  <si>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</si>
  <si>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</si>
  <si>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</si>
  <si>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</si>
  <si>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</si>
  <si>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</si>
  <si>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</si>
  <si>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</si>
  <si>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</si>
  <si>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</si>
  <si>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</si>
  <si>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</si>
  <si>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</si>
  <si>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</si>
  <si>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</si>
  <si>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</si>
  <si>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</si>
  <si>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</si>
  <si>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</si>
  <si>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</si>
  <si>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</si>
  <si>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</si>
  <si>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</si>
  <si>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</si>
  <si>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</si>
  <si>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</si>
  <si>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</si>
  <si>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</si>
  <si>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</si>
  <si>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</si>
  <si>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</si>
  <si>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</si>
  <si>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</si>
  <si>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</si>
  <si>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</si>
  <si>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</si>
  <si>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</si>
  <si>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</si>
  <si>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</si>
  <si>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</si>
  <si>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</si>
  <si>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</si>
  <si>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</si>
  <si>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</si>
  <si>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</si>
  <si>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</si>
  <si>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</si>
  <si>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</si>
  <si>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</si>
  <si>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</si>
  <si>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</si>
  <si>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</si>
  <si>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</si>
  <si>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</si>
  <si>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</si>
  <si>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</si>
  <si>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</si>
  <si>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</si>
  <si>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</si>
  <si>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</si>
  <si>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</si>
  <si>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</si>
  <si>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</si>
  <si>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</si>
  <si>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</si>
  <si>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</si>
  <si>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</si>
  <si>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</si>
  <si>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</si>
  <si>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</si>
  <si>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</si>
  <si>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</si>
  <si>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</si>
  <si>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</si>
  <si>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</si>
  <si>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</si>
  <si>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</si>
  <si>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</si>
  <si>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</si>
  <si>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</si>
  <si>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</si>
  <si>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</si>
  <si>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</si>
  <si>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</si>
  <si>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</si>
  <si>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</si>
  <si>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</si>
  <si>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</si>
  <si>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</si>
  <si>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</si>
  <si>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</si>
  <si>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</si>
  <si>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</si>
  <si>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</si>
  <si>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</si>
  <si>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</si>
  <si>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</si>
  <si>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</si>
  <si>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</si>
  <si>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</si>
  <si>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</si>
  <si>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</si>
  <si>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</si>
  <si>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</si>
  <si>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</si>
  <si>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</si>
  <si>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</si>
  <si>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</si>
  <si>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</si>
  <si>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</si>
  <si>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</si>
  <si>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</si>
  <si>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</si>
  <si>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</si>
  <si>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</si>
  <si>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</si>
  <si>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</si>
  <si>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</si>
  <si>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</si>
  <si>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</si>
  <si>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</si>
  <si>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</si>
  <si>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</si>
  <si>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</si>
  <si>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</si>
  <si>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</si>
  <si>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</si>
  <si>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</si>
  <si>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</si>
  <si>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</si>
  <si>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</si>
  <si>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</si>
  <si>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</si>
  <si>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</si>
  <si>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</si>
  <si>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</si>
  <si>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</si>
  <si>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</si>
  <si>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</si>
  <si>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</si>
  <si>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</si>
  <si>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</si>
  <si>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</si>
  <si>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</si>
  <si>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</si>
  <si>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</si>
  <si>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</si>
  <si>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</si>
  <si>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</si>
  <si>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</si>
  <si>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</si>
  <si>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</si>
  <si>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</si>
  <si>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</si>
  <si>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</si>
  <si>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</si>
  <si>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</si>
  <si>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</si>
  <si>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</si>
  <si>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</si>
  <si>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</si>
  <si>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</si>
  <si>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</si>
  <si>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</si>
  <si>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</si>
  <si>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</si>
  <si>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</si>
  <si>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</si>
  <si>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</si>
  <si>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</si>
  <si>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</si>
  <si>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</si>
  <si>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</si>
  <si>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</si>
  <si>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</si>
  <si>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</si>
  <si>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</si>
  <si>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</si>
  <si>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</si>
  <si>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</si>
  <si>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</si>
  <si>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</si>
  <si>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</si>
  <si>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</si>
  <si>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</si>
  <si>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</si>
  <si>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</si>
  <si>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</si>
  <si>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</si>
  <si>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</si>
  <si>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</si>
  <si>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</si>
  <si>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</si>
  <si>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</si>
  <si>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</si>
  <si>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</si>
  <si>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</si>
  <si>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</si>
  <si>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</si>
  <si>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</si>
  <si>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</si>
  <si>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</si>
  <si>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</si>
  <si>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</si>
  <si>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</si>
  <si>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</si>
  <si>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</si>
  <si>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</si>
  <si>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</si>
  <si>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</si>
  <si>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</si>
  <si>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</si>
  <si>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</si>
  <si>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</si>
  <si>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</si>
  <si>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</si>
  <si>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</si>
  <si>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</si>
  <si>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</si>
  <si>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</si>
  <si>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</si>
  <si>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</si>
  <si>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</si>
  <si>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</si>
  <si>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</si>
  <si>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</si>
  <si>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</si>
  <si>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</si>
  <si>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</si>
  <si>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</si>
  <si>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</si>
  <si>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</si>
  <si>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</si>
  <si>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</si>
  <si>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</si>
  <si>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</si>
  <si>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</si>
  <si>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</si>
  <si>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</si>
  <si>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</si>
  <si>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</si>
  <si>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</si>
  <si>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</si>
  <si>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</si>
  <si>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</si>
  <si>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</si>
  <si>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</si>
  <si>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</si>
  <si>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</si>
  <si>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</si>
  <si>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</si>
  <si>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</si>
  <si>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</si>
  <si>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</si>
  <si>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</si>
  <si>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</si>
  <si>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</si>
  <si>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</si>
  <si>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</si>
  <si>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</si>
  <si>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</si>
  <si>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</si>
  <si>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</si>
  <si>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</si>
  <si>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</si>
  <si>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</si>
  <si>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</si>
  <si>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</si>
  <si>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</si>
  <si>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</si>
  <si>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</si>
  <si>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</si>
  <si>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</si>
  <si>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</si>
  <si>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</si>
  <si>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</si>
  <si>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</si>
  <si>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</si>
  <si>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</si>
  <si>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</si>
  <si>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</si>
  <si>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</si>
  <si>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</si>
  <si>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</si>
  <si>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</si>
  <si>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</si>
  <si>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</si>
  <si>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</si>
  <si>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</si>
  <si>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</si>
  <si>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</si>
  <si>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</si>
  <si>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</si>
  <si>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</si>
  <si>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</si>
  <si>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</si>
  <si>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</si>
  <si>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</si>
  <si>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</si>
  <si>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</si>
  <si>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</si>
  <si>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</si>
  <si>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</si>
  <si>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</si>
  <si>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</si>
  <si>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</si>
  <si>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</si>
  <si>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</si>
  <si>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</si>
  <si>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</si>
  <si>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</si>
  <si>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</si>
  <si>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</si>
  <si>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</si>
  <si>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</si>
  <si>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</si>
  <si>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</si>
  <si>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</si>
  <si>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</si>
  <si>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</si>
  <si>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</si>
  <si>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</si>
  <si>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</si>
  <si>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</si>
  <si>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</si>
  <si>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</si>
  <si>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</si>
  <si>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</si>
  <si>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</si>
  <si>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</si>
  <si>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</si>
  <si>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</si>
  <si>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</si>
  <si>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</si>
  <si>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</si>
  <si>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</si>
  <si>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</si>
  <si>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</si>
  <si>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</si>
  <si>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</si>
  <si>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</si>
  <si>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</si>
  <si>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</si>
  <si>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</si>
  <si>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</si>
  <si>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</si>
  <si>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</si>
  <si>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</si>
  <si>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</si>
  <si>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</si>
  <si>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</si>
  <si>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</si>
  <si>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</si>
  <si>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</si>
  <si>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</si>
  <si>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</si>
  <si>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</si>
  <si>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</si>
  <si>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</si>
  <si>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</si>
  <si>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</si>
  <si>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</si>
  <si>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</si>
  <si>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</si>
  <si>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</si>
  <si>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</si>
  <si>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</si>
  <si>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</si>
  <si>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</si>
  <si>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</si>
  <si>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</si>
  <si>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</si>
  <si>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</si>
  <si>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</si>
  <si>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</si>
  <si>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</si>
  <si>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</si>
  <si>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</si>
  <si>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</si>
  <si>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</si>
  <si>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</si>
  <si>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</si>
  <si>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</si>
  <si>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</si>
  <si>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</si>
  <si>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</si>
  <si>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</si>
  <si>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</si>
  <si>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</si>
  <si>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</si>
  <si>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</si>
  <si>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</si>
  <si>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</si>
  <si>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</si>
  <si>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</si>
  <si>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</si>
  <si>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</si>
  <si>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</si>
  <si>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</si>
  <si>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</si>
  <si>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</si>
  <si>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</si>
  <si>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</si>
  <si>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</si>
  <si>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</si>
  <si>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</si>
  <si>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</si>
  <si>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</si>
  <si>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</si>
  <si>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</si>
  <si>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</si>
  <si>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</si>
  <si>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</si>
  <si>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</si>
  <si>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</si>
  <si>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</si>
  <si>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</si>
  <si>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</si>
  <si>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</si>
  <si>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</si>
  <si>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</si>
  <si>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</si>
  <si>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</si>
  <si>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</si>
  <si>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</si>
  <si>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</si>
  <si>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</si>
  <si>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</si>
  <si>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</si>
  <si>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</si>
  <si>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</si>
  <si>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</si>
  <si>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</si>
  <si>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</si>
  <si>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</si>
  <si>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</si>
  <si>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</si>
  <si>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</si>
  <si>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</si>
  <si>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</si>
  <si>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</si>
  <si>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</si>
  <si>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</si>
  <si>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</si>
  <si>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</si>
  <si>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</si>
  <si>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</si>
  <si>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</si>
  <si>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</si>
  <si>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</si>
  <si>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</si>
  <si>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</si>
  <si>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</si>
  <si>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</si>
  <si>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</si>
  <si>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</si>
  <si>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</si>
  <si>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</si>
  <si>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</si>
  <si>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</si>
  <si>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</si>
  <si>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</si>
  <si>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</si>
  <si>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</si>
  <si>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</si>
  <si>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</si>
  <si>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</si>
  <si>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</si>
  <si>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</si>
  <si>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</si>
  <si>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</si>
  <si>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</si>
  <si>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</si>
  <si>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</si>
  <si>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</si>
  <si>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</si>
  <si>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</si>
  <si>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</si>
  <si>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</si>
  <si>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</si>
  <si>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</si>
  <si>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</si>
  <si>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</si>
  <si>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</si>
  <si>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</si>
  <si>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</si>
  <si>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</si>
  <si>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</si>
  <si>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</si>
  <si>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</si>
  <si>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</si>
  <si>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</si>
  <si>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</si>
  <si>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</si>
  <si>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</si>
  <si>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</si>
  <si>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</si>
  <si>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</si>
  <si>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</si>
  <si>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</si>
  <si>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</si>
  <si>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</si>
  <si>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</si>
  <si>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</si>
  <si>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</si>
  <si>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</si>
  <si>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</si>
  <si>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</si>
  <si>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</si>
  <si>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</si>
  <si>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</si>
  <si>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</si>
  <si>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</si>
  <si>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</si>
  <si>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</si>
  <si>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</si>
  <si>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</si>
  <si>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</si>
  <si>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</si>
  <si>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</si>
  <si>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</si>
  <si>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</si>
  <si>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</si>
  <si>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</si>
  <si>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</si>
  <si>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</si>
  <si>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</si>
  <si>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</si>
  <si>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</si>
  <si>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</si>
  <si>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</si>
  <si>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</si>
  <si>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</si>
  <si>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</si>
  <si>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</si>
  <si>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</si>
  <si>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</si>
  <si>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</si>
  <si>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</si>
  <si>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</si>
  <si>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</si>
  <si>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</si>
  <si>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</si>
  <si>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</si>
  <si>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</si>
  <si>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</si>
  <si>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</si>
  <si>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</si>
  <si>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</si>
  <si>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</si>
  <si>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</si>
  <si>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</si>
  <si>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</si>
  <si>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</si>
  <si>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</si>
  <si>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</si>
  <si>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</si>
  <si>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</si>
  <si>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</si>
  <si>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</si>
  <si>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</si>
  <si>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</si>
  <si>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</si>
  <si>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</si>
  <si>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</si>
  <si>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</si>
  <si>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</si>
  <si>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</si>
  <si>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</si>
  <si>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</si>
  <si>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</si>
  <si>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</si>
  <si>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</si>
  <si>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</si>
  <si>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</si>
  <si>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</si>
  <si>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</si>
  <si>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</si>
  <si>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</si>
  <si>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</si>
  <si>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</si>
  <si>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</si>
  <si>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</si>
  <si>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</si>
  <si>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</si>
  <si>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</si>
  <si>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</si>
  <si>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</si>
  <si>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</si>
  <si>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</si>
  <si>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</si>
  <si>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</si>
  <si>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</si>
  <si>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</si>
  <si>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</si>
  <si>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</si>
  <si>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</si>
  <si>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</si>
  <si>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</si>
  <si>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</si>
  <si>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</si>
  <si>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</si>
  <si>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</si>
  <si>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</si>
  <si>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</si>
  <si>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</si>
  <si>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</si>
  <si>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</si>
  <si>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</si>
  <si>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</si>
  <si>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</si>
  <si>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</si>
  <si>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</si>
  <si>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</si>
  <si>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</si>
  <si>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</si>
  <si>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</si>
  <si>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</si>
  <si>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</si>
  <si>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</si>
  <si>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</si>
  <si>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</si>
  <si>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</si>
  <si>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</si>
  <si>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</si>
  <si>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</si>
  <si>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</si>
  <si>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</si>
  <si>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</si>
  <si>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</si>
  <si>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</si>
  <si>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</si>
  <si>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</si>
  <si>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</si>
  <si>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</si>
  <si>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</si>
  <si>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</si>
  <si>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</si>
  <si>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</si>
  <si>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</si>
  <si>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</si>
  <si>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</si>
  <si>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</si>
  <si>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</si>
  <si>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</si>
  <si>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</si>
  <si>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</si>
  <si>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</si>
  <si>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</si>
  <si>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</si>
  <si>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</si>
  <si>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</si>
  <si>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</si>
  <si>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</si>
  <si>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</si>
  <si>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</si>
  <si>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</si>
  <si>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</si>
  <si>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</si>
  <si>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</si>
  <si>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</si>
  <si>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</si>
  <si>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</si>
  <si>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</si>
  <si>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</si>
  <si>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</si>
  <si>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</si>
  <si>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</si>
  <si>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</si>
  <si>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</si>
  <si>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</si>
  <si>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</si>
  <si>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</si>
  <si>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</si>
  <si>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</si>
  <si>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</si>
  <si>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</si>
  <si>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</si>
  <si>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</si>
  <si>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</si>
  <si>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</si>
  <si>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</si>
  <si>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</si>
  <si>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</si>
  <si>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</si>
  <si>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</si>
  <si>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</si>
  <si>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</si>
  <si>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</si>
  <si>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</si>
  <si>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</si>
  <si>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</si>
  <si>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</si>
  <si>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</si>
  <si>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</si>
  <si>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</si>
  <si>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</si>
  <si>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</si>
  <si>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</si>
  <si>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</si>
  <si>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</si>
  <si>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</si>
  <si>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</si>
  <si>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</si>
  <si>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</si>
  <si>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</si>
  <si>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</si>
  <si>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</si>
  <si>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</si>
  <si>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</si>
  <si>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</si>
  <si>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</si>
  <si>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</si>
  <si>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</si>
  <si>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</si>
  <si>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</si>
  <si>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</si>
  <si>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</si>
  <si>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</si>
  <si>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</si>
  <si>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</si>
  <si>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</si>
  <si>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</si>
  <si>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</si>
  <si>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</si>
  <si>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</si>
  <si>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</si>
  <si>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</si>
  <si>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</si>
  <si>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</si>
  <si>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</si>
  <si>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</si>
  <si>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</si>
  <si>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</si>
  <si>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</si>
  <si>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</si>
  <si>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</si>
  <si>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</si>
  <si>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</si>
  <si>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</si>
  <si>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</si>
  <si>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</si>
  <si>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</si>
  <si>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</si>
  <si>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</si>
  <si>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</si>
  <si>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</si>
  <si>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</si>
  <si>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</si>
  <si>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</si>
  <si>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</si>
  <si>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</si>
  <si>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</si>
  <si>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</si>
  <si>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</si>
  <si>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</si>
  <si>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</si>
  <si>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</si>
  <si>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</si>
  <si>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</si>
  <si>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</si>
  <si>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</si>
  <si>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</si>
  <si>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</si>
  <si>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</si>
  <si>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</si>
  <si>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</si>
  <si>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</si>
  <si>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</si>
  <si>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</si>
  <si>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</si>
  <si>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</si>
  <si>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</si>
  <si>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</si>
  <si>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</si>
  <si>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</si>
  <si>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</si>
  <si>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</si>
  <si>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</si>
  <si>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</si>
  <si>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</si>
  <si>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</si>
  <si>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</si>
  <si>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</si>
  <si>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</si>
  <si>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</si>
  <si>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</si>
  <si>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</si>
  <si>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</si>
  <si>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</si>
  <si>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</si>
  <si>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</si>
  <si>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</si>
  <si>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</si>
  <si>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</si>
  <si>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</si>
  <si>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</si>
  <si>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</si>
  <si>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</si>
  <si>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</si>
  <si>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</si>
  <si>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</si>
  <si>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</si>
  <si>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</si>
  <si>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</si>
  <si>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</si>
  <si>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</si>
  <si>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</si>
  <si>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</si>
  <si>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</si>
  <si>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</si>
  <si>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</si>
  <si>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</si>
  <si>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</si>
  <si>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</si>
  <si>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</si>
  <si>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</si>
  <si>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</si>
  <si>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</si>
  <si>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</si>
  <si>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</si>
  <si>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</si>
  <si>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</si>
  <si>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</si>
  <si>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</si>
  <si>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</si>
  <si>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</si>
  <si>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</si>
  <si>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</si>
  <si>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</si>
  <si>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</si>
  <si>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</si>
  <si>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</si>
  <si>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</si>
  <si>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</si>
  <si>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</si>
  <si>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</si>
  <si>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</si>
  <si>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</si>
  <si>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</si>
  <si>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</si>
  <si>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</si>
  <si>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</si>
  <si>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</si>
  <si>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</si>
  <si>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</si>
  <si>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</si>
  <si>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</si>
  <si>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</si>
  <si>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</si>
  <si>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</si>
  <si>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</si>
  <si>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</si>
  <si>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</si>
  <si>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</si>
  <si>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</si>
  <si>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</si>
  <si>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</si>
  <si>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</si>
  <si>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</si>
  <si>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</si>
  <si>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</si>
  <si>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</si>
  <si>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</si>
  <si>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</si>
  <si>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</si>
  <si>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</si>
  <si>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</si>
  <si>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</si>
  <si>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</si>
  <si>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</si>
  <si>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</si>
  <si>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</si>
  <si>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</si>
  <si>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</si>
  <si>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</si>
  <si>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</si>
  <si>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</si>
  <si>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</si>
  <si>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</si>
  <si>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</si>
  <si>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</si>
  <si>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</si>
  <si>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</si>
  <si>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</si>
  <si>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</si>
  <si>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</si>
  <si>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</si>
  <si>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</si>
  <si>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</si>
  <si>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</si>
  <si>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</si>
  <si>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</si>
  <si>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</si>
  <si>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</si>
  <si>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</si>
  <si>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</si>
  <si>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</si>
  <si>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</si>
  <si>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</si>
  <si>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</si>
  <si>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</si>
  <si>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</si>
  <si>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</si>
  <si>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</si>
  <si>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</si>
  <si>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</si>
  <si>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</si>
  <si>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</si>
  <si>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</si>
  <si>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</si>
  <si>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</si>
  <si>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</si>
  <si>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</si>
  <si>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</si>
  <si>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</si>
  <si>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</si>
  <si>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</si>
  <si>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</si>
  <si>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</si>
  <si>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</si>
  <si>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</si>
  <si>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</si>
  <si>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</si>
  <si>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</si>
  <si>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</si>
  <si>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</si>
  <si>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</si>
  <si>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</si>
  <si>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</si>
  <si>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</si>
  <si>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</si>
  <si>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</si>
  <si>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</si>
  <si>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</si>
  <si>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</si>
  <si>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</si>
  <si>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</si>
  <si>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</si>
  <si>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</si>
  <si>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</si>
  <si>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</si>
  <si>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</si>
  <si>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</si>
  <si>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</si>
  <si>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</si>
  <si>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</si>
  <si>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</si>
  <si>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</si>
  <si>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</si>
  <si>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</si>
  <si>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</si>
  <si>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</si>
  <si>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</si>
  <si>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</si>
  <si>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</si>
  <si>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</si>
  <si>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</si>
  <si>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</si>
  <si>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</si>
  <si>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</si>
  <si>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</si>
  <si>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</si>
  <si>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</si>
  <si>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</si>
  <si>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</si>
  <si>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</si>
  <si>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</si>
  <si>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</si>
  <si>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</si>
  <si>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</si>
  <si>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</si>
  <si>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</si>
  <si>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</si>
  <si>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</si>
  <si>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</si>
  <si>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</si>
  <si>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</si>
  <si>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</si>
  <si>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</si>
  <si>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</si>
  <si>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</si>
  <si>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</si>
  <si>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</si>
  <si>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</si>
  <si>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</si>
  <si>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</si>
  <si>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</si>
  <si>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</si>
  <si>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</si>
  <si>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</si>
  <si>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</si>
  <si>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</si>
  <si>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</si>
  <si>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</si>
  <si>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</si>
  <si>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</si>
  <si>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</si>
  <si>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</si>
  <si>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</si>
  <si>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</si>
  <si>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</si>
  <si>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</si>
  <si>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</si>
  <si>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</si>
  <si>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</si>
  <si>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</si>
  <si>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</si>
  <si>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</si>
  <si>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</si>
  <si>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</si>
  <si>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</si>
  <si>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</si>
  <si>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</si>
  <si>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</si>
  <si>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</si>
  <si>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</si>
  <si>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</si>
  <si>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</si>
  <si>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</si>
  <si>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</si>
  <si>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</si>
  <si>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</si>
  <si>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</si>
  <si>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</si>
  <si>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</si>
  <si>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</si>
  <si>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</si>
  <si>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</si>
  <si>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</si>
  <si>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</si>
  <si>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</si>
  <si>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</si>
  <si>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</si>
  <si>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</si>
  <si>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</si>
  <si>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</si>
  <si>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</si>
  <si>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</si>
  <si>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</si>
  <si>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</si>
  <si>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</si>
  <si>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</si>
  <si>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</si>
  <si>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</si>
  <si>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</si>
  <si>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</si>
  <si>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</si>
  <si>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</si>
  <si>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</si>
  <si>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</si>
  <si>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</si>
  <si>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</si>
  <si>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</si>
  <si>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</si>
  <si>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</si>
  <si>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</si>
  <si>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</si>
  <si>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</si>
  <si>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</si>
  <si>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</si>
  <si>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</si>
  <si>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</si>
  <si>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</si>
  <si>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</si>
  <si>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</si>
  <si>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</si>
  <si>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</si>
  <si>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</si>
  <si>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</si>
  <si>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</si>
  <si>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</si>
  <si>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</si>
  <si>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</si>
  <si>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</si>
  <si>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</si>
  <si>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</si>
  <si>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</si>
  <si>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</si>
  <si>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</si>
  <si>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</si>
  <si>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</si>
  <si>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</si>
  <si>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</si>
  <si>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</si>
  <si>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</si>
  <si>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</si>
  <si>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</si>
  <si>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</si>
  <si>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</si>
  <si>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</si>
  <si>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</si>
  <si>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</si>
  <si>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</si>
  <si>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</si>
  <si>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</si>
  <si>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</si>
  <si>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</si>
  <si>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</si>
  <si>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</si>
  <si>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</si>
  <si>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</si>
  <si>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</si>
  <si>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</si>
  <si>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</si>
  <si>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</si>
  <si>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</si>
  <si>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</si>
  <si>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</si>
  <si>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</si>
  <si>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</si>
  <si>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</si>
  <si>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</si>
  <si>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</si>
  <si>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</si>
  <si>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</si>
  <si>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</si>
  <si>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</si>
  <si>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</si>
  <si>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</si>
  <si>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</si>
  <si>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</si>
  <si>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</si>
  <si>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</si>
  <si>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</si>
  <si>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</si>
  <si>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</si>
  <si>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</si>
  <si>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</si>
  <si>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</si>
  <si>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</si>
  <si>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</si>
  <si>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</si>
  <si>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</si>
  <si>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</si>
  <si>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</si>
  <si>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</si>
  <si>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</si>
  <si>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</si>
  <si>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</si>
  <si>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</si>
  <si>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</si>
  <si>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</si>
  <si>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</si>
  <si>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</si>
  <si>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</si>
  <si>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</si>
  <si>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</si>
  <si>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</si>
  <si>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</si>
  <si>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</si>
  <si>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</si>
  <si>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</si>
  <si>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</si>
  <si>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</si>
  <si>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</si>
  <si>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</si>
  <si>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</si>
  <si>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</si>
  <si>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</si>
  <si>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</si>
  <si>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</si>
  <si>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</si>
  <si>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</si>
  <si>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</si>
  <si>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</si>
  <si>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</si>
  <si>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</si>
  <si>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</si>
  <si>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</si>
  <si>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</si>
  <si>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</si>
  <si>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</si>
  <si>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</si>
  <si>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</si>
  <si>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</si>
  <si>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</si>
  <si>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</si>
  <si>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</si>
  <si>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</si>
  <si>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</si>
  <si>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</si>
  <si>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</si>
  <si>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</si>
  <si>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</si>
  <si>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</si>
  <si>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</si>
  <si>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</si>
  <si>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</si>
  <si>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</si>
  <si>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</si>
  <si>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</si>
  <si>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</si>
  <si>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</si>
  <si>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</si>
  <si>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</si>
  <si>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</si>
  <si>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</si>
  <si>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</si>
  <si>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</si>
  <si>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</si>
  <si>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</si>
  <si>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</si>
  <si>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</si>
  <si>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</si>
  <si>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</si>
  <si>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</si>
  <si>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</si>
  <si>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</si>
  <si>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</si>
  <si>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</si>
  <si>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</si>
  <si>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</si>
  <si>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</si>
  <si>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</si>
  <si>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</si>
  <si>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</si>
  <si>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</si>
  <si>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</si>
  <si>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</si>
  <si>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</si>
  <si>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</si>
  <si>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</si>
  <si>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</si>
  <si>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</si>
  <si>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</si>
  <si>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</si>
  <si>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</si>
  <si>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</si>
  <si>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</si>
  <si>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</si>
  <si>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</si>
  <si>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</si>
  <si>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</si>
  <si>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</si>
  <si>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</si>
  <si>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</si>
  <si>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</si>
  <si>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</si>
  <si>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</si>
  <si>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</si>
  <si>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</si>
  <si>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</si>
  <si>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</si>
  <si>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</si>
  <si>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</si>
  <si>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</si>
  <si>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</si>
  <si>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</si>
  <si>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</si>
  <si>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</si>
  <si>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</si>
  <si>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</si>
  <si>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</si>
  <si>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</si>
  <si>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</si>
  <si>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</si>
  <si>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</si>
  <si>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</si>
  <si>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</si>
  <si>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</si>
  <si>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</si>
  <si>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</si>
  <si>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</si>
  <si>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</si>
  <si>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</si>
  <si>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</si>
  <si>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</si>
  <si>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</si>
  <si>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</si>
  <si>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</si>
  <si>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</si>
  <si>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</si>
  <si>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</si>
  <si>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</si>
  <si>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</si>
  <si>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</si>
  <si>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</si>
  <si>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</si>
  <si>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</si>
  <si>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</si>
  <si>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</si>
  <si>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</si>
  <si>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</si>
  <si>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</si>
  <si>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</si>
  <si>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</si>
  <si>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</si>
  <si>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</si>
  <si>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</si>
  <si>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</si>
  <si>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</si>
  <si>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</si>
  <si>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</si>
  <si>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</si>
  <si>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</si>
  <si>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</si>
  <si>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</si>
  <si>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</si>
  <si>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</si>
  <si>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</si>
  <si>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</si>
  <si>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</si>
  <si>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</si>
  <si>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</si>
  <si>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</si>
  <si>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</si>
  <si>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</si>
  <si>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</si>
  <si>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</si>
  <si>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</si>
  <si>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</si>
  <si>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</si>
  <si>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</si>
  <si>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</si>
  <si>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</si>
  <si>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</si>
  <si>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</si>
  <si>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</si>
  <si>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</si>
  <si>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</si>
  <si>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</si>
  <si>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</si>
  <si>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</si>
  <si>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</si>
  <si>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</si>
  <si>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</si>
  <si>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</si>
  <si>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</si>
  <si>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</si>
  <si>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</si>
  <si>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</si>
  <si>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</si>
  <si>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</si>
  <si>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</si>
  <si>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</si>
  <si>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</si>
  <si>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</si>
  <si>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</si>
  <si>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</si>
  <si>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</si>
  <si>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</si>
  <si>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</si>
  <si>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</si>
  <si>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</si>
  <si>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</si>
  <si>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</si>
  <si>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</si>
  <si>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</si>
  <si>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</si>
  <si>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</si>
  <si>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</si>
  <si>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</si>
  <si>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</si>
  <si>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</si>
  <si>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</si>
  <si>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</si>
  <si>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</si>
  <si>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</si>
  <si>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</si>
  <si>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</si>
  <si>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</si>
  <si>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</si>
  <si>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</si>
  <si>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</si>
  <si>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</si>
  <si>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</si>
  <si>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</si>
  <si>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</si>
  <si>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</si>
  <si>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</si>
  <si>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</si>
  <si>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</si>
  <si>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</si>
  <si>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</si>
  <si>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</si>
  <si>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</si>
  <si>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</si>
  <si>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</si>
  <si>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</si>
  <si>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</si>
  <si>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</si>
  <si>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</si>
  <si>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</si>
  <si>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</si>
  <si>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</si>
  <si>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</si>
  <si>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</si>
  <si>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</si>
  <si>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</si>
  <si>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</si>
  <si>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</si>
  <si>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</si>
  <si>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</si>
  <si>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</si>
  <si>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</si>
  <si>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</si>
  <si>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</si>
  <si>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</si>
  <si>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</si>
  <si>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</si>
  <si>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</si>
  <si>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</si>
  <si>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</si>
  <si>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</si>
  <si>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</si>
  <si>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</si>
  <si>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</si>
  <si>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</si>
  <si>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</si>
  <si>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</si>
  <si>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</si>
  <si>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</si>
  <si>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</si>
  <si>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</si>
  <si>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</si>
  <si>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</si>
  <si>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</si>
  <si>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</si>
  <si>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</si>
  <si>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</si>
  <si>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</si>
  <si>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</si>
  <si>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</si>
  <si>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</si>
  <si>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</si>
  <si>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</si>
  <si>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</si>
  <si>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</si>
  <si>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</si>
  <si>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</si>
  <si>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</si>
  <si>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</si>
  <si>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</si>
  <si>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</si>
  <si>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</si>
  <si>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</si>
  <si>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</si>
  <si>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</si>
  <si>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</si>
  <si>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</si>
  <si>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</si>
  <si>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</si>
  <si>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</si>
  <si>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</si>
  <si>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</si>
  <si>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</si>
  <si>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</si>
  <si>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</si>
  <si>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</si>
  <si>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</si>
  <si>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</si>
  <si>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</si>
  <si>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</si>
  <si>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</si>
  <si>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</si>
  <si>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</si>
  <si>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</si>
  <si>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</si>
  <si>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</si>
  <si>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</si>
  <si>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</si>
  <si>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</si>
  <si>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</si>
  <si>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</si>
  <si>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</si>
  <si>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</si>
  <si>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</si>
  <si>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</si>
  <si>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</si>
  <si>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</si>
  <si>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</si>
  <si>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</si>
  <si>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</si>
  <si>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</si>
  <si>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</si>
  <si>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</si>
  <si>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</si>
  <si>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</si>
  <si>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</si>
  <si>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</si>
  <si>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</si>
  <si>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</si>
  <si>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</si>
  <si>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</si>
  <si>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</si>
  <si>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</si>
  <si>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</si>
  <si>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</si>
  <si>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</si>
  <si>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</si>
  <si>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</si>
  <si>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</si>
  <si>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</si>
  <si>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</si>
  <si>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</si>
  <si>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</si>
  <si>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</si>
  <si>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</si>
  <si>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</si>
  <si>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</si>
  <si>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</si>
  <si>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</si>
  <si>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</si>
  <si>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</si>
  <si>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</si>
  <si>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</si>
  <si>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</si>
  <si>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</si>
  <si>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</si>
  <si>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</si>
  <si>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</si>
  <si>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</si>
  <si>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</si>
  <si>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</si>
  <si>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</si>
  <si>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</si>
  <si>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</si>
  <si>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</si>
  <si>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</si>
  <si>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</si>
  <si>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</si>
  <si>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</si>
  <si>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</si>
  <si>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</si>
  <si>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</si>
  <si>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</si>
  <si>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</si>
  <si>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</si>
  <si>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</si>
  <si>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</si>
  <si>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</si>
  <si>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</si>
  <si>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</si>
  <si>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</si>
  <si>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</si>
  <si>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</si>
  <si>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</si>
  <si>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</si>
  <si>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</si>
  <si>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</si>
  <si>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</si>
  <si>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</si>
  <si>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</si>
  <si>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</si>
  <si>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</si>
  <si>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</si>
  <si>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</si>
  <si>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</si>
  <si>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</si>
  <si>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</si>
  <si>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</si>
  <si>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</si>
  <si>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</si>
  <si>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</si>
  <si>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</si>
  <si>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</si>
  <si>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</si>
  <si>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</si>
  <si>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</si>
  <si>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</si>
  <si>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</si>
  <si>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</si>
  <si>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</si>
  <si>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</si>
  <si>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</si>
  <si>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</si>
  <si>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</si>
  <si>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</si>
  <si>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</si>
  <si>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</si>
  <si>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</si>
  <si>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</si>
  <si>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</si>
  <si>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</si>
  <si>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</si>
  <si>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</si>
  <si>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</si>
  <si>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</si>
  <si>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</si>
  <si>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</si>
  <si>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</si>
  <si>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</si>
  <si>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</si>
  <si>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</si>
  <si>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</si>
  <si>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</si>
  <si>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</si>
  <si>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</si>
  <si>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</si>
  <si>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</si>
  <si>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</si>
  <si>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</si>
  <si>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</si>
  <si>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</si>
  <si>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</si>
  <si>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</si>
  <si>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</si>
  <si>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</si>
  <si>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</si>
  <si>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</si>
  <si>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</si>
  <si>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</si>
  <si>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</si>
  <si>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</si>
  <si>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</si>
  <si>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</si>
  <si>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</si>
  <si>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</si>
  <si>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</si>
  <si>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</si>
  <si>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</si>
  <si>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</si>
  <si>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</si>
  <si>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</si>
  <si>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</si>
  <si>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</si>
  <si>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</si>
  <si>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</si>
  <si>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</si>
  <si>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</si>
  <si>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</si>
  <si>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</si>
  <si>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</si>
  <si>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</si>
  <si>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</si>
  <si>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</si>
  <si>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</si>
  <si>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</si>
  <si>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</si>
  <si>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</si>
  <si>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</si>
  <si>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</si>
  <si>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</si>
  <si>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</si>
  <si>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</si>
  <si>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</si>
  <si>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</si>
  <si>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</si>
  <si>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</si>
  <si>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</si>
  <si>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</si>
  <si>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</si>
  <si>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</si>
  <si>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</si>
  <si>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</si>
  <si>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</si>
  <si>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</si>
  <si>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</si>
  <si>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</si>
  <si>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</si>
  <si>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</si>
  <si>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</si>
  <si>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</si>
  <si>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</si>
  <si>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</si>
  <si>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</si>
  <si>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</si>
  <si>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</si>
  <si>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</si>
  <si>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</si>
  <si>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</si>
  <si>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</si>
  <si>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</si>
  <si>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</si>
  <si>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</si>
  <si>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</si>
  <si>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</si>
  <si>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</si>
  <si>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</si>
  <si>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</si>
  <si>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</si>
  <si>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</si>
  <si>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</si>
  <si>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</si>
  <si>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</si>
  <si>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</si>
  <si>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</si>
  <si>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</si>
  <si>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</si>
  <si>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</si>
  <si>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</si>
  <si>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</si>
  <si>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</si>
  <si>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</si>
  <si>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</si>
  <si>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</si>
  <si>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</si>
  <si>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</si>
  <si>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</si>
  <si>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</si>
  <si>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</si>
  <si>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</si>
  <si>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</si>
  <si>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</si>
  <si>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</si>
  <si>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</si>
  <si>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</si>
  <si>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</si>
  <si>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</si>
  <si>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</si>
  <si>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</si>
  <si>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</si>
  <si>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</si>
  <si>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</si>
  <si>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</si>
  <si>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</si>
  <si>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</si>
  <si>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</si>
  <si>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</si>
  <si>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</si>
  <si>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</si>
  <si>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</si>
  <si>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</si>
  <si>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</si>
  <si>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</si>
  <si>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</si>
  <si>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</si>
  <si>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</si>
  <si>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</si>
  <si>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</si>
  <si>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</si>
  <si>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</si>
  <si>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</si>
  <si>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</si>
  <si>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</si>
  <si>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</si>
  <si>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</si>
  <si>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</si>
  <si>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</si>
  <si>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</si>
  <si>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</si>
  <si>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</si>
  <si>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</si>
  <si>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</si>
  <si>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</si>
  <si>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</si>
  <si>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</si>
  <si>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</si>
  <si>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</si>
  <si>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</si>
  <si>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</si>
  <si>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</si>
  <si>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</si>
  <si>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</si>
  <si>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</si>
  <si>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</si>
  <si>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</si>
  <si>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</si>
  <si>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</si>
  <si>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</si>
  <si>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</si>
  <si>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</si>
  <si>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</si>
  <si>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</si>
  <si>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</si>
  <si>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</si>
  <si>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</si>
  <si>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</si>
  <si>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</si>
  <si>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</si>
  <si>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</si>
  <si>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</si>
  <si>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</si>
  <si>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</si>
  <si>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</si>
  <si>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</si>
  <si>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</si>
  <si>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</si>
  <si>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</si>
  <si>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</si>
  <si>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</si>
  <si>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</si>
  <si>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</si>
  <si>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</si>
  <si>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</si>
  <si>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</si>
  <si>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</si>
  <si>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</si>
  <si>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</si>
  <si>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</si>
  <si>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</si>
  <si>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</si>
  <si>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</si>
  <si>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</si>
  <si>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</si>
  <si>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</si>
  <si>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</si>
  <si>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</si>
  <si>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</si>
  <si>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</si>
  <si>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</si>
  <si>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</si>
  <si>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</si>
  <si>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</si>
  <si>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</si>
  <si>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</si>
  <si>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</si>
  <si>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</si>
  <si>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</si>
  <si>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</si>
  <si>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</si>
  <si>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</si>
  <si>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</si>
  <si>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</si>
  <si>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</si>
  <si>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</si>
  <si>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</si>
  <si>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</si>
  <si>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</si>
  <si>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</si>
  <si>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</si>
  <si>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</si>
  <si>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</si>
  <si>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</si>
  <si>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</si>
  <si>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</si>
  <si>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</si>
  <si>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</si>
  <si>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</si>
  <si>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</si>
  <si>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</si>
  <si>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</si>
  <si>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</si>
  <si>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</si>
  <si>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</si>
  <si>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</si>
  <si>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</si>
  <si>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</si>
  <si>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</si>
  <si>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</si>
  <si>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</si>
  <si>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</si>
  <si>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</si>
  <si>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</si>
  <si>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</si>
  <si>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</si>
  <si>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</si>
  <si>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</si>
  <si>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</si>
  <si>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</si>
  <si>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</si>
  <si>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</si>
  <si>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</si>
  <si>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</si>
  <si>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</si>
  <si>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</si>
  <si>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</si>
  <si>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</si>
  <si>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</si>
  <si>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</si>
  <si>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</si>
  <si>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</si>
  <si>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</si>
  <si>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</si>
  <si>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</si>
  <si>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</si>
  <si>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</si>
  <si>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</si>
  <si>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</si>
  <si>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</si>
  <si>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</si>
  <si>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</si>
  <si>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</si>
  <si>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</si>
  <si>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</si>
  <si>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</si>
  <si>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</si>
  <si>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</si>
  <si>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</si>
  <si>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</si>
  <si>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</si>
  <si>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</si>
  <si>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</si>
  <si>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</si>
  <si>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</si>
  <si>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</si>
  <si>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</si>
  <si>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</si>
  <si>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</si>
  <si>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</si>
  <si>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</si>
  <si>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</si>
  <si>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</si>
  <si>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</si>
  <si>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</si>
  <si>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</si>
  <si>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</si>
  <si>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</si>
  <si>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</si>
  <si>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</si>
  <si>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</si>
  <si>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</si>
  <si>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</si>
  <si>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</si>
  <si>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</si>
  <si>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</si>
  <si>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</si>
  <si>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</si>
  <si>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</si>
  <si>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</si>
  <si>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</si>
  <si>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</si>
  <si>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</si>
  <si>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</si>
  <si>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</si>
  <si>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</si>
  <si>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</si>
  <si>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</si>
  <si>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</si>
  <si>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</si>
  <si>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</si>
  <si>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</si>
  <si>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</si>
  <si>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</si>
  <si>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</si>
  <si>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</si>
  <si>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</si>
  <si>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</si>
  <si>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</si>
  <si>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</si>
  <si>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</si>
  <si>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</si>
  <si>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</si>
  <si>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</si>
  <si>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</si>
  <si>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</si>
  <si>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</si>
  <si>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</si>
  <si>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</si>
  <si>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</si>
  <si>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</si>
  <si>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</si>
  <si>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</si>
  <si>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</si>
  <si>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</si>
  <si>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</si>
  <si>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</si>
  <si>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</si>
  <si>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</si>
  <si>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</si>
  <si>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</si>
  <si>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</si>
  <si>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</si>
  <si>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</si>
  <si>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</si>
  <si>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</si>
  <si>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</si>
  <si>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</si>
  <si>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</si>
  <si>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</si>
  <si>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</si>
  <si>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</si>
  <si>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</si>
  <si>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</si>
  <si>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</si>
  <si>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</si>
  <si>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</si>
  <si>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</si>
  <si>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</si>
  <si>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</si>
  <si>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</si>
  <si>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</si>
  <si>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</si>
  <si>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</si>
  <si>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</si>
  <si>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</si>
  <si>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</si>
  <si>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</si>
  <si>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</si>
  <si>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</si>
  <si>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</si>
  <si>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</si>
  <si>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</si>
  <si>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</si>
  <si>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</si>
  <si>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</si>
  <si>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</si>
  <si>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</si>
  <si>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</si>
  <si>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</si>
  <si>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</si>
  <si>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</si>
  <si>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</si>
  <si>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</si>
  <si>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</si>
  <si>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</si>
  <si>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</si>
  <si>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</si>
  <si>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</si>
  <si>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</si>
  <si>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</si>
  <si>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</si>
  <si>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</si>
  <si>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</si>
  <si>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</si>
  <si>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</si>
  <si>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</si>
  <si>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</si>
  <si>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</si>
  <si>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</si>
  <si>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</si>
  <si>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</si>
  <si>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</si>
  <si>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</si>
  <si>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</si>
  <si>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</si>
  <si>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</si>
  <si>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</si>
  <si>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</si>
  <si>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</si>
  <si>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</si>
  <si>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</si>
  <si>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</si>
  <si>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</si>
  <si>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</si>
  <si>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</si>
  <si>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</si>
  <si>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</si>
  <si>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</si>
  <si>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</si>
  <si>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</si>
  <si>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</si>
  <si>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</si>
  <si>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</si>
  <si>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</si>
  <si>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</si>
  <si>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</si>
  <si>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</si>
  <si>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</si>
  <si>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</si>
  <si>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</si>
  <si>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</si>
  <si>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</si>
  <si>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</si>
  <si>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</si>
  <si>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</si>
  <si>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</si>
  <si>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</si>
  <si>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</si>
  <si>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</si>
  <si>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</si>
  <si>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</si>
  <si>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</si>
  <si>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</si>
  <si>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</si>
  <si>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</si>
  <si>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</si>
  <si>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</si>
  <si>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</si>
  <si>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</si>
  <si>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</si>
  <si>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</si>
  <si>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</si>
  <si>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</si>
  <si>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</si>
  <si>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</si>
  <si>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</si>
  <si>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</si>
  <si>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</si>
  <si>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</si>
  <si>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</si>
  <si>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</si>
  <si>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</si>
  <si>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</si>
  <si>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</si>
  <si>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</si>
  <si>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</si>
  <si>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</si>
  <si>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</si>
  <si>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</si>
  <si>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</si>
  <si>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</si>
  <si>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</si>
  <si>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</si>
  <si>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</si>
  <si>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</si>
  <si>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</si>
  <si>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</si>
  <si>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</si>
  <si>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</si>
  <si>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</si>
  <si>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</si>
  <si>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</si>
  <si>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</si>
  <si>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</si>
  <si>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</si>
  <si>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</si>
  <si>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</si>
  <si>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</si>
  <si>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</si>
  <si>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</si>
  <si>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</si>
  <si>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</si>
  <si>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</si>
  <si>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</si>
  <si>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</si>
  <si>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</si>
  <si>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</si>
  <si>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</si>
  <si>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</si>
  <si>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</si>
  <si>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</si>
  <si>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</si>
  <si>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</si>
  <si>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</si>
  <si>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</si>
  <si>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</si>
  <si>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</si>
  <si>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</si>
  <si>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</si>
  <si>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</si>
  <si>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</si>
  <si>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</si>
  <si>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</si>
  <si>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</si>
  <si>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</si>
  <si>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</si>
  <si>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</si>
  <si>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</si>
  <si>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</si>
  <si>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</si>
  <si>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</si>
  <si>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</si>
  <si>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</si>
  <si>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</si>
  <si>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</si>
  <si>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</si>
  <si>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</si>
  <si>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</si>
  <si>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</si>
  <si>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</si>
  <si>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</si>
  <si>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</si>
  <si>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</si>
  <si>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</si>
  <si>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</si>
  <si>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</si>
  <si>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</si>
  <si>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</si>
  <si>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</si>
  <si>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</si>
  <si>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</si>
  <si>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</si>
  <si>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</si>
  <si>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</si>
  <si>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</si>
  <si>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</si>
  <si>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</si>
  <si>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</si>
  <si>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</si>
  <si>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</si>
  <si>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</si>
  <si>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</si>
  <si>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</si>
  <si>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</si>
  <si>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</si>
  <si>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</si>
  <si>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</si>
  <si>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</si>
  <si>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</si>
  <si>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</si>
  <si>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</si>
  <si>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</si>
  <si>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</si>
  <si>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</si>
  <si>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</si>
  <si>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</si>
  <si>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</si>
  <si>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</si>
  <si>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</si>
  <si>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</si>
  <si>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</si>
  <si>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</si>
  <si>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</si>
  <si>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</si>
  <si>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</si>
  <si>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</si>
  <si>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</si>
  <si>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</si>
  <si>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</si>
  <si>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</si>
  <si>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</si>
  <si>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</si>
  <si>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</si>
  <si>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</si>
  <si>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</si>
  <si>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</si>
  <si>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</si>
  <si>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</si>
  <si>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</si>
  <si>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</si>
  <si>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</si>
  <si>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</si>
  <si>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</si>
  <si>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</si>
  <si>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</si>
  <si>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</si>
  <si>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</si>
  <si>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</si>
  <si>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</si>
  <si>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</si>
  <si>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</si>
  <si>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</si>
  <si>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</si>
  <si>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</si>
  <si>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</si>
  <si>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</si>
  <si>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</si>
  <si>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</si>
  <si>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</si>
  <si>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</si>
  <si>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</si>
  <si>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</si>
  <si>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</si>
  <si>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</si>
  <si>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</si>
  <si>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</si>
  <si>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</si>
  <si>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</si>
  <si>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</si>
  <si>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</si>
  <si>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</si>
  <si>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</si>
  <si>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</si>
  <si>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</si>
  <si>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</si>
  <si>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</si>
  <si>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</si>
  <si>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</si>
  <si>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</si>
  <si>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</si>
  <si>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</si>
  <si>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</si>
  <si>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</si>
  <si>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</si>
  <si>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</si>
  <si>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</si>
  <si>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</si>
  <si>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</si>
  <si>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</si>
  <si>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</si>
  <si>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</si>
  <si>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</si>
  <si>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</si>
  <si>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</si>
  <si>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</si>
  <si>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</si>
  <si>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</si>
  <si>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</si>
  <si>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</si>
  <si>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</si>
  <si>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</si>
  <si>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</si>
  <si>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</si>
  <si>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</si>
  <si>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</si>
  <si>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</si>
  <si>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</si>
  <si>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</si>
  <si>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</si>
  <si>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</si>
  <si>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</si>
  <si>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</si>
  <si>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</si>
  <si>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</si>
  <si>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</si>
  <si>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</si>
  <si>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</si>
  <si>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</si>
  <si>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</si>
  <si>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</si>
  <si>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</si>
  <si>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</si>
  <si>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</si>
  <si>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</si>
  <si>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</si>
  <si>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</si>
  <si>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</si>
  <si>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</si>
  <si>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</si>
  <si>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</si>
  <si>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</si>
  <si>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</si>
  <si>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</si>
  <si>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</si>
  <si>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</si>
  <si>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</si>
  <si>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</si>
  <si>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</si>
  <si>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</si>
  <si>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</si>
  <si>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</si>
  <si>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</si>
  <si>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</si>
  <si>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</si>
  <si>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</si>
  <si>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</si>
  <si>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</si>
  <si>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</si>
  <si>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</si>
  <si>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</si>
  <si>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</si>
  <si>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</si>
  <si>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</si>
  <si>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</si>
  <si>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</si>
  <si>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</si>
  <si>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</si>
  <si>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</si>
  <si>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</si>
  <si>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</si>
  <si>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</si>
  <si>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</si>
  <si>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</si>
  <si>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</si>
  <si>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</si>
  <si>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</si>
  <si>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</si>
  <si>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</si>
  <si>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</si>
  <si>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</si>
  <si>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</si>
  <si>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</si>
  <si>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</si>
  <si>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</si>
  <si>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</si>
  <si>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</si>
  <si>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</si>
  <si>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</si>
  <si>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</si>
  <si>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</si>
  <si>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</si>
  <si>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</si>
  <si>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</si>
  <si>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</si>
  <si>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</si>
  <si>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</si>
  <si>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</si>
  <si>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</si>
  <si>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</si>
  <si>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</si>
  <si>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</si>
  <si>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</si>
  <si>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</si>
  <si>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</si>
  <si>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</si>
  <si>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</si>
  <si>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</si>
  <si>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</si>
  <si>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</si>
  <si>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</si>
  <si>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</si>
  <si>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</si>
  <si>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</si>
  <si>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</si>
  <si>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</si>
  <si>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</si>
  <si>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</si>
  <si>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</si>
  <si>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</si>
  <si>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</si>
  <si>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</si>
  <si>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</si>
  <si>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</si>
  <si>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</si>
  <si>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</si>
  <si>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</si>
  <si>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</si>
  <si>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</si>
  <si>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</si>
  <si>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</si>
  <si>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</si>
  <si>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</si>
  <si>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</si>
  <si>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</si>
  <si>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</si>
  <si>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</si>
  <si>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</si>
  <si>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</si>
  <si>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</si>
  <si>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</si>
  <si>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</si>
  <si>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</si>
  <si>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</si>
  <si>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</si>
  <si>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</si>
  <si>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</si>
  <si>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</si>
  <si>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</si>
  <si>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</si>
  <si>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</si>
  <si>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</si>
  <si>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</si>
  <si>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</si>
  <si>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</si>
  <si>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</si>
  <si>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</si>
  <si>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</si>
  <si>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</si>
  <si>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</si>
  <si>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</si>
  <si>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</si>
  <si>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</si>
  <si>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</si>
  <si>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</si>
  <si>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</si>
  <si>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</si>
  <si>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</si>
  <si>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</si>
  <si>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</si>
  <si>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</si>
  <si>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</si>
  <si>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</si>
  <si>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</si>
  <si>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</si>
  <si>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</si>
  <si>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</si>
  <si>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</si>
  <si>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</si>
  <si>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</si>
  <si>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</si>
  <si>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</si>
  <si>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</si>
  <si>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</si>
  <si>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</si>
  <si>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</si>
  <si>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</si>
  <si>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</si>
  <si>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</si>
  <si>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</si>
  <si>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</si>
  <si>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</si>
  <si>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</si>
  <si>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</si>
  <si>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</si>
  <si>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</si>
  <si>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</si>
  <si>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</si>
  <si>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</si>
  <si>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</si>
  <si>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</si>
  <si>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</si>
  <si>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</si>
  <si>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</si>
  <si>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</si>
  <si>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</si>
  <si>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</si>
  <si>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</si>
  <si>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</si>
  <si>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</si>
  <si>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</si>
  <si>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</si>
  <si>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</si>
  <si>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</si>
  <si>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</si>
  <si>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</si>
  <si>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</si>
  <si>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</si>
  <si>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</si>
  <si>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</si>
  <si>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</si>
  <si>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</si>
  <si>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</si>
  <si>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</si>
  <si>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</si>
  <si>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</si>
  <si>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</si>
  <si>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</si>
  <si>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</si>
  <si>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</si>
  <si>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</si>
  <si>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</si>
  <si>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</si>
  <si>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</si>
  <si>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</si>
  <si>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</si>
  <si>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</si>
  <si>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</si>
  <si>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</si>
  <si>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</si>
  <si>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</si>
  <si>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</si>
  <si>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</si>
  <si>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</si>
  <si>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</si>
  <si>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</si>
  <si>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</si>
  <si>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</si>
  <si>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</si>
  <si>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</si>
  <si>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</si>
  <si>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</si>
  <si>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</si>
  <si>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</si>
  <si>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</si>
  <si>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</si>
  <si>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</si>
  <si>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</si>
  <si>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</si>
  <si>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</si>
  <si>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</si>
  <si>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</si>
  <si>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</si>
  <si>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</si>
  <si>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</si>
  <si>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</si>
  <si>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</si>
  <si>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</si>
  <si>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</si>
  <si>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</si>
  <si>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</si>
  <si>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</si>
  <si>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</si>
  <si>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</si>
  <si>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</si>
  <si>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</si>
  <si>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</si>
  <si>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</si>
  <si>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</si>
  <si>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</si>
  <si>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</si>
  <si>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</si>
  <si>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</si>
  <si>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</si>
  <si>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</si>
  <si>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</si>
  <si>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</si>
  <si>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</si>
  <si>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</si>
  <si>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</si>
  <si>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</si>
  <si>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</si>
  <si>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</si>
  <si>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</si>
  <si>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</si>
  <si>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</si>
  <si>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</si>
  <si>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</si>
  <si>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</si>
  <si>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</si>
  <si>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</si>
  <si>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</si>
  <si>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</si>
  <si>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</si>
  <si>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</si>
  <si>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</si>
  <si>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</si>
  <si>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</si>
  <si>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</si>
  <si>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</si>
  <si>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</si>
  <si>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</si>
  <si>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</si>
  <si>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</si>
  <si>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</si>
  <si>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</si>
  <si>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</si>
  <si>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</si>
  <si>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</si>
  <si>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</si>
  <si>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</si>
  <si>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</si>
  <si>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</si>
  <si>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</si>
  <si>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</si>
  <si>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</si>
  <si>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</si>
  <si>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</si>
  <si>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</si>
  <si>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</si>
  <si>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</si>
  <si>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</si>
  <si>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</si>
  <si>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</si>
  <si>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</si>
  <si>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</si>
  <si>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</si>
  <si>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</si>
  <si>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</si>
  <si>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</si>
  <si>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</si>
  <si>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</si>
  <si>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</si>
  <si>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</si>
  <si>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</si>
  <si>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</si>
  <si>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</si>
  <si>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</si>
  <si>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</si>
  <si>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</si>
  <si>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</si>
  <si>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</si>
  <si>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</si>
  <si>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</si>
  <si>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</si>
  <si>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</si>
  <si>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</si>
  <si>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</si>
  <si>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</si>
  <si>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</si>
  <si>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</si>
  <si>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</si>
  <si>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</si>
  <si>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</si>
  <si>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</si>
  <si>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</si>
  <si>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</si>
  <si>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</si>
  <si>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</si>
  <si>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</si>
  <si>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</si>
  <si>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</si>
  <si>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</si>
  <si>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</si>
  <si>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</si>
  <si>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</si>
  <si>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</si>
  <si>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</si>
  <si>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</si>
  <si>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</si>
  <si>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</si>
  <si>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</si>
  <si>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</si>
  <si>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</si>
  <si>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</si>
  <si>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</si>
  <si>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</si>
  <si>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</si>
  <si>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</si>
  <si>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</si>
  <si>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</si>
  <si>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</si>
  <si>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</si>
  <si>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</si>
  <si>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</si>
  <si>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</si>
  <si>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</si>
  <si>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</si>
  <si>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</si>
  <si>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</si>
  <si>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</si>
  <si>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</si>
  <si>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</si>
  <si>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</si>
  <si>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</si>
  <si>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</si>
  <si>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</si>
  <si>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</si>
  <si>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</si>
  <si>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</si>
  <si>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</si>
  <si>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</si>
  <si>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</si>
  <si>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</si>
  <si>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</si>
  <si>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</si>
  <si>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</si>
  <si>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</si>
  <si>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</si>
  <si>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</si>
  <si>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</si>
  <si>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</si>
  <si>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</si>
  <si>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</si>
  <si>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</si>
  <si>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</si>
  <si>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</si>
  <si>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</si>
  <si>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</si>
  <si>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</si>
  <si>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</si>
  <si>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</si>
  <si>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</si>
  <si>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</si>
  <si>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</si>
  <si>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</si>
  <si>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</si>
  <si>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</si>
  <si>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</si>
  <si>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</si>
  <si>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</si>
  <si>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</si>
  <si>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</si>
  <si>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</si>
  <si>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</si>
  <si>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</si>
  <si>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</si>
  <si>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</si>
  <si>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</si>
  <si>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</si>
  <si>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</si>
  <si>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</si>
  <si>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</si>
  <si>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</si>
  <si>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</si>
  <si>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</si>
  <si>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</si>
  <si>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</si>
  <si>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</si>
  <si>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</si>
  <si>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</si>
  <si>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</si>
  <si>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</si>
  <si>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</si>
  <si>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</si>
  <si>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</si>
  <si>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</si>
  <si>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</si>
  <si>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</si>
  <si>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</si>
  <si>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</si>
  <si>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</si>
  <si>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</si>
  <si>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</si>
  <si>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</si>
  <si>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</si>
  <si>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</si>
  <si>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</si>
  <si>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</si>
  <si>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</si>
  <si>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</si>
  <si>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</si>
  <si>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</si>
  <si>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</si>
  <si>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</si>
  <si>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</si>
  <si>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</si>
  <si>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</si>
  <si>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</si>
  <si>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</si>
  <si>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</si>
  <si>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</si>
  <si>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</si>
  <si>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</si>
  <si>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</si>
  <si>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</si>
  <si>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</si>
  <si>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</si>
  <si>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</si>
  <si>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</si>
  <si>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</si>
  <si>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</si>
  <si>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</si>
  <si>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</si>
  <si>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</si>
  <si>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</si>
  <si>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</si>
  <si>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</si>
  <si>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</si>
  <si>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</si>
  <si>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</si>
  <si>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</si>
  <si>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</si>
  <si>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</si>
  <si>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</si>
  <si>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</si>
  <si>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</si>
  <si>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</si>
  <si>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</si>
  <si>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</si>
  <si>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</si>
  <si>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</si>
  <si>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</si>
  <si>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</si>
  <si>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</si>
  <si>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</si>
  <si>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</si>
  <si>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</si>
  <si>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</si>
  <si>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</si>
  <si>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</si>
  <si>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</si>
  <si>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</si>
  <si>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</si>
  <si>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</si>
  <si>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</si>
  <si>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</si>
  <si>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</si>
  <si>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</si>
  <si>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</si>
  <si>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</si>
  <si>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</si>
  <si>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</si>
  <si>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</si>
  <si>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</si>
  <si>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</si>
  <si>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</si>
  <si>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</si>
  <si>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</si>
  <si>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</si>
  <si>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</si>
  <si>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</si>
  <si>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</si>
  <si>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</si>
  <si>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</si>
  <si>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</si>
  <si>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</si>
  <si>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</si>
  <si>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</si>
  <si>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</si>
  <si>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</si>
  <si>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</si>
  <si>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</si>
  <si>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</si>
  <si>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</si>
  <si>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</si>
  <si>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</si>
  <si>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</si>
  <si>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</si>
  <si>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</si>
  <si>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</si>
  <si>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</si>
  <si>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</si>
  <si>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</si>
  <si>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</si>
  <si>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</si>
  <si>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</si>
  <si>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</si>
  <si>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</si>
  <si>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</si>
  <si>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</si>
  <si>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</si>
  <si>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</si>
  <si>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</si>
  <si>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</si>
  <si>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</si>
  <si>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</si>
  <si>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</si>
  <si>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</si>
  <si>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</si>
  <si>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</si>
  <si>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</si>
  <si>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</si>
  <si>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</si>
  <si>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</si>
  <si>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</si>
  <si>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</si>
  <si>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</si>
  <si>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</si>
  <si>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</si>
  <si>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</si>
  <si>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</si>
  <si>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</si>
  <si>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</si>
  <si>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</si>
  <si>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</si>
  <si>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</si>
  <si>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</si>
  <si>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</si>
  <si>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</si>
  <si>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</si>
  <si>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</si>
  <si>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</si>
  <si>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</si>
  <si>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</si>
  <si>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</si>
  <si>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</si>
  <si>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</si>
  <si>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</si>
  <si>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</si>
  <si>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</si>
  <si>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</si>
  <si>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</si>
  <si>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</si>
  <si>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</si>
  <si>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</si>
  <si>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</si>
  <si>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</si>
  <si>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</si>
  <si>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</si>
  <si>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</si>
  <si>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</si>
  <si>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</si>
  <si>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</si>
  <si>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</si>
  <si>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</si>
  <si>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</si>
  <si>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</si>
  <si>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</si>
  <si>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</si>
  <si>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</si>
  <si>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</si>
  <si>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</si>
  <si>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</si>
  <si>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</si>
  <si>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</si>
  <si>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</si>
  <si>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</si>
  <si>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</si>
  <si>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</si>
  <si>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</si>
  <si>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</si>
  <si>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</si>
  <si>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</si>
  <si>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</si>
  <si>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</si>
  <si>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</si>
  <si>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</si>
  <si>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</si>
  <si>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</si>
  <si>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</si>
  <si>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</si>
  <si>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</si>
  <si>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</si>
  <si>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</si>
  <si>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</si>
  <si>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</si>
  <si>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</si>
  <si>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</si>
  <si>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</si>
  <si>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</si>
  <si>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</si>
  <si>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</si>
  <si>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</si>
  <si>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</si>
  <si>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</si>
  <si>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</si>
  <si>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</si>
  <si>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</si>
  <si>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</si>
  <si>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</si>
  <si>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</si>
  <si>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</si>
  <si>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</si>
  <si>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</si>
  <si>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</si>
  <si>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</si>
  <si>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</si>
  <si>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</si>
  <si>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</si>
  <si>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</si>
  <si>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</si>
  <si>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</si>
  <si>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</si>
  <si>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</si>
  <si>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</si>
  <si>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</si>
  <si>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</si>
  <si>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</si>
  <si>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</si>
  <si>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</si>
  <si>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</si>
  <si>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</si>
  <si>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</si>
  <si>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</si>
  <si>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</si>
  <si>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</si>
  <si>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</si>
  <si>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</si>
  <si>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</si>
  <si>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</si>
  <si>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</si>
  <si>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</si>
  <si>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</si>
  <si>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</si>
  <si>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</si>
  <si>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</si>
  <si>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</si>
  <si>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</si>
  <si>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</si>
  <si>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</si>
  <si>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</si>
  <si>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</si>
  <si>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</si>
  <si>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</si>
  <si>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</si>
  <si>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</si>
  <si>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</si>
  <si>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</si>
  <si>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</si>
  <si>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</si>
  <si>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</si>
  <si>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</si>
  <si>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</si>
  <si>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</si>
  <si>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</si>
  <si>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</si>
  <si>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</si>
  <si>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</si>
  <si>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</si>
  <si>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</si>
  <si>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</si>
  <si>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</si>
  <si>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</si>
  <si>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</si>
  <si>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</si>
  <si>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</si>
  <si>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</si>
  <si>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</si>
  <si>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</si>
  <si>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</si>
  <si>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</si>
  <si>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</si>
  <si>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</si>
  <si>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</si>
  <si>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</si>
  <si>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</si>
  <si>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</si>
  <si>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</si>
  <si>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</si>
  <si>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</si>
  <si>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</si>
  <si>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</si>
  <si>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</si>
  <si>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</si>
  <si>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</si>
  <si>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</si>
  <si>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</si>
  <si>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</si>
  <si>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</si>
  <si>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</si>
  <si>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</si>
  <si>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</si>
  <si>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</si>
  <si>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</si>
  <si>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</si>
  <si>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</si>
  <si>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</si>
  <si>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</si>
  <si>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</si>
  <si>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</si>
  <si>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</si>
  <si>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</si>
  <si>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</si>
  <si>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</si>
  <si>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</si>
  <si>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</si>
  <si>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</si>
  <si>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</si>
  <si>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</si>
  <si>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</si>
  <si>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</si>
  <si>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</si>
  <si>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</si>
  <si>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</si>
  <si>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</si>
  <si>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</si>
  <si>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</si>
  <si>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</si>
  <si>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</si>
  <si>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</si>
  <si>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</si>
  <si>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</si>
  <si>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</si>
  <si>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</si>
  <si>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</si>
  <si>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</si>
  <si>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</si>
  <si>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</si>
  <si>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</si>
  <si>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</si>
  <si>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</si>
  <si>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</si>
  <si>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</si>
  <si>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</si>
  <si>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</si>
  <si>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</si>
  <si>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</si>
  <si>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</si>
  <si>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</si>
  <si>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</si>
  <si>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</si>
  <si>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</si>
  <si>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</si>
  <si>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</si>
  <si>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</si>
  <si>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</si>
  <si>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</si>
  <si>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</si>
  <si>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</si>
  <si>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</si>
  <si>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</si>
  <si>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</si>
  <si>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</si>
  <si>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</si>
  <si>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</si>
  <si>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</si>
  <si>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</si>
  <si>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</si>
  <si>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</si>
  <si>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</si>
  <si>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</si>
  <si>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</si>
  <si>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</si>
  <si>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</si>
  <si>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</si>
  <si>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</si>
  <si>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</si>
  <si>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</si>
  <si>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</si>
  <si>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</si>
  <si>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</si>
  <si>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</si>
  <si>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</si>
  <si>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</si>
  <si>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</si>
  <si>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</si>
  <si>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</si>
  <si>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</si>
  <si>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</si>
  <si>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</si>
  <si>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</si>
  <si>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</si>
  <si>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</si>
  <si>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</si>
  <si>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</si>
  <si>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</si>
  <si>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</si>
  <si>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</si>
  <si>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</si>
  <si>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</si>
  <si>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</si>
  <si>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</si>
  <si>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</si>
  <si>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</si>
  <si>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</si>
  <si>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</si>
  <si>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</si>
  <si>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</si>
  <si>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</si>
  <si>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</si>
  <si>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</si>
  <si>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</si>
  <si>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</si>
  <si>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</si>
  <si>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</si>
  <si>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</si>
  <si>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</si>
  <si>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</si>
  <si>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</si>
  <si>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</si>
  <si>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</si>
  <si>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</si>
  <si>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</si>
  <si>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</si>
  <si>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</si>
  <si>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</si>
  <si>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</si>
  <si>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</si>
  <si>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</si>
  <si>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</si>
  <si>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</si>
  <si>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</si>
  <si>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</si>
  <si>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</si>
  <si>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</si>
  <si>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</si>
  <si>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</si>
  <si>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</si>
  <si>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</si>
  <si>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</si>
  <si>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</si>
  <si>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</si>
  <si>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</si>
  <si>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</si>
  <si>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</si>
  <si>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</si>
  <si>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</si>
  <si>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</si>
  <si>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</si>
  <si>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</si>
  <si>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</si>
  <si>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</si>
  <si>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</si>
  <si>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</si>
  <si>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</si>
  <si>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</si>
  <si>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</si>
  <si>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</si>
  <si>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</si>
  <si>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</si>
  <si>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</si>
  <si>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</si>
  <si>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</si>
  <si>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</si>
  <si>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</si>
  <si>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</si>
  <si>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</si>
  <si>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</si>
  <si>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</si>
  <si>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</si>
  <si>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</si>
  <si>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</si>
  <si>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</si>
  <si>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</si>
  <si>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</si>
  <si>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</si>
  <si>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</si>
  <si>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</si>
  <si>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</si>
  <si>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</si>
  <si>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</si>
  <si>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</si>
  <si>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</si>
  <si>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</si>
  <si>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</si>
  <si>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</si>
  <si>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</si>
  <si>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</si>
  <si>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</si>
  <si>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</si>
  <si>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</si>
  <si>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</si>
  <si>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</si>
  <si>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</si>
  <si>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</si>
  <si>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</si>
  <si>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</si>
  <si>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</si>
  <si>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</si>
  <si>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</si>
  <si>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</si>
  <si>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</si>
  <si>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</si>
  <si>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</si>
  <si>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</si>
  <si>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</si>
  <si>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</si>
  <si>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</si>
  <si>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</si>
  <si>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</si>
  <si>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</si>
  <si>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</si>
  <si>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</si>
  <si>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</si>
  <si>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</si>
  <si>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</si>
  <si>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</si>
  <si>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</si>
  <si>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</si>
  <si>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</si>
  <si>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</si>
  <si>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</si>
  <si>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</si>
  <si>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</si>
  <si>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</si>
  <si>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</si>
  <si>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</si>
  <si>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</si>
  <si>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</si>
  <si>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</si>
  <si>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</si>
  <si>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</si>
  <si>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</si>
  <si>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</si>
  <si>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</si>
  <si>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</si>
  <si>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</si>
  <si>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</si>
  <si>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</si>
  <si>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</si>
  <si>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</si>
  <si>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</si>
  <si>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</si>
  <si>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</si>
  <si>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</si>
  <si>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</si>
  <si>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</si>
  <si>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</si>
  <si>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</si>
  <si>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</si>
  <si>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</si>
  <si>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</si>
  <si>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</si>
  <si>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</si>
  <si>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</si>
  <si>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</si>
  <si>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</si>
  <si>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</si>
  <si>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</si>
  <si>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</si>
  <si>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</si>
  <si>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</si>
  <si>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</si>
  <si>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</si>
  <si>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</si>
  <si>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</si>
  <si>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</si>
  <si>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</si>
  <si>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</si>
  <si>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</si>
  <si>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</si>
  <si>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</si>
  <si>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</si>
  <si>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</si>
  <si>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</si>
  <si>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</si>
  <si>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</si>
  <si>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</si>
  <si>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</si>
  <si>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</si>
  <si>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</si>
  <si>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</si>
  <si>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</si>
  <si>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</si>
  <si>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</si>
  <si>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</si>
  <si>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</si>
  <si>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</si>
  <si>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</si>
  <si>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</si>
  <si>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</si>
  <si>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</si>
  <si>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</si>
  <si>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</si>
  <si>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</si>
  <si>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</si>
  <si>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</si>
  <si>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</si>
  <si>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</si>
  <si>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</si>
  <si>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</si>
  <si>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</si>
  <si>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</si>
  <si>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</si>
  <si>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</si>
  <si>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</si>
  <si>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</si>
  <si>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</si>
  <si>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</si>
  <si>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</si>
  <si>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</si>
  <si>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</si>
  <si>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</si>
  <si>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</si>
  <si>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</si>
  <si>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</si>
  <si>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</si>
  <si>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</si>
  <si>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</si>
  <si>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</si>
  <si>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</si>
  <si>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</si>
  <si>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</si>
  <si>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</si>
  <si>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</si>
  <si>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</si>
  <si>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</si>
  <si>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</si>
  <si>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</si>
  <si>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</si>
  <si>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</si>
  <si>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</si>
  <si>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</si>
  <si>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</si>
  <si>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</si>
  <si>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</si>
  <si>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</si>
  <si>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</si>
  <si>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</si>
  <si>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</si>
  <si>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</si>
  <si>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</si>
  <si>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</si>
  <si>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</si>
  <si>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</si>
  <si>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</si>
  <si>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</si>
  <si>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</si>
  <si>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</si>
  <si>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</si>
  <si>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</si>
  <si>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</si>
  <si>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</si>
  <si>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</si>
  <si>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</si>
  <si>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</si>
  <si>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</si>
  <si>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</si>
  <si>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</si>
  <si>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</si>
  <si>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</si>
  <si>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</si>
  <si>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</si>
  <si>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</si>
  <si>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</si>
  <si>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</si>
  <si>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</si>
  <si>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</si>
  <si>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</si>
  <si>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</si>
  <si>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</si>
  <si>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</si>
  <si>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</si>
  <si>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</si>
  <si>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</si>
  <si>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</si>
  <si>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</si>
  <si>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</si>
  <si>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</si>
  <si>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</si>
  <si>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</si>
  <si>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</si>
  <si>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</si>
  <si>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</si>
  <si>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</si>
  <si>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</si>
  <si>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</si>
  <si>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</si>
  <si>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</si>
  <si>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</si>
  <si>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</si>
  <si>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</si>
  <si>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</si>
  <si>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</si>
  <si>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</si>
  <si>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</si>
  <si>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</si>
  <si>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</si>
  <si>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</si>
  <si>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</si>
  <si>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</si>
  <si>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</si>
  <si>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</si>
  <si>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</si>
  <si>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</si>
  <si>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</si>
  <si>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</si>
  <si>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</si>
  <si>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</si>
  <si>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</si>
  <si>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</si>
  <si>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</si>
  <si>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</si>
  <si>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</si>
  <si>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</si>
  <si>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</si>
  <si>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</si>
  <si>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</si>
  <si>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</si>
  <si>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</si>
  <si>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</si>
  <si>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</si>
  <si>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</si>
  <si>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</si>
  <si>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</si>
  <si>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</si>
  <si>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</si>
  <si>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</si>
  <si>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</si>
  <si>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</si>
  <si>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</si>
  <si>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</si>
  <si>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</si>
  <si>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</si>
  <si>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</si>
  <si>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</si>
  <si>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</si>
  <si>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</si>
  <si>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</si>
  <si>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</si>
  <si>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</si>
  <si>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</si>
  <si>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</si>
  <si>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</si>
  <si>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</si>
  <si>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</si>
  <si>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</si>
  <si>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</si>
  <si>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</si>
  <si>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</si>
  <si>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</si>
  <si>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</si>
  <si>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</si>
  <si>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</si>
  <si>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</si>
  <si>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</si>
  <si>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</si>
  <si>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</si>
  <si>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</si>
  <si>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</si>
  <si>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</si>
  <si>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</si>
  <si>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</si>
  <si>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</si>
  <si>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</si>
  <si>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</si>
  <si>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</si>
  <si>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</si>
  <si>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</si>
  <si>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</si>
  <si>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</si>
  <si>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</si>
  <si>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</si>
  <si>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</si>
  <si>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</si>
  <si>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</si>
  <si>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</si>
  <si>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</si>
  <si>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</si>
  <si>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</si>
  <si>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</si>
  <si>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</si>
  <si>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</si>
  <si>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</si>
  <si>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</si>
  <si>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</si>
  <si>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</si>
  <si>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</si>
  <si>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</si>
  <si>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</si>
  <si>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</si>
  <si>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</si>
  <si>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</si>
  <si>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</si>
  <si>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</si>
  <si>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</si>
  <si>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</si>
  <si>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</si>
  <si>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</si>
  <si>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</si>
  <si>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</si>
  <si>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</si>
  <si>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</si>
  <si>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</si>
  <si>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</si>
  <si>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</si>
  <si>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</si>
  <si>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</si>
  <si>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</si>
  <si>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</si>
  <si>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</si>
  <si>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</si>
  <si>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</si>
  <si>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</si>
  <si>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</si>
  <si>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</si>
  <si>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</si>
  <si>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</si>
  <si>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</si>
  <si>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</si>
  <si>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</si>
  <si>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</si>
  <si>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</si>
  <si>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</si>
  <si>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</si>
  <si>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</si>
  <si>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</si>
  <si>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</si>
  <si>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</si>
  <si>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</si>
  <si>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</si>
  <si>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</si>
  <si>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</si>
  <si>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</si>
  <si>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</si>
  <si>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</si>
  <si>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</si>
  <si>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</si>
  <si>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</si>
  <si>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</si>
  <si>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</si>
  <si>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</si>
  <si>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</si>
  <si>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</si>
  <si>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</si>
  <si>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</si>
  <si>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</si>
  <si>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</si>
  <si>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</si>
  <si>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</si>
  <si>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</si>
  <si>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</si>
  <si>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</si>
  <si>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</si>
  <si>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</si>
  <si>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</si>
  <si>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</si>
  <si>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</si>
  <si>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</si>
  <si>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</si>
  <si>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</si>
  <si>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</si>
  <si>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</si>
  <si>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</si>
  <si>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</si>
  <si>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</si>
  <si>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</si>
  <si>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</si>
  <si>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</si>
  <si>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</si>
  <si>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</si>
  <si>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</si>
  <si>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</si>
  <si>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</si>
  <si>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</si>
  <si>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</si>
  <si>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</si>
  <si>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</si>
  <si>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</si>
  <si>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</si>
  <si>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</si>
  <si>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</si>
  <si>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</si>
  <si>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</si>
  <si>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</si>
  <si>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</si>
  <si>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</si>
  <si>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</si>
  <si>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</si>
  <si>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</si>
  <si>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</si>
  <si>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</si>
  <si>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</si>
  <si>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</si>
  <si>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</si>
  <si>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</si>
  <si>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</si>
  <si>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</si>
  <si>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</si>
  <si>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</si>
  <si>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</si>
  <si>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</si>
  <si>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</si>
  <si>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</si>
  <si>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</si>
  <si>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</si>
  <si>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</si>
  <si>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</si>
  <si>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</si>
  <si>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</si>
  <si>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</si>
  <si>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</si>
  <si>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</si>
  <si>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</si>
  <si>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</si>
  <si>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</si>
  <si>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</si>
  <si>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</si>
  <si>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</si>
  <si>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</si>
  <si>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</si>
  <si>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</si>
  <si>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</si>
  <si>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</si>
  <si>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</si>
  <si>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</si>
  <si>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</si>
  <si>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</si>
  <si>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</si>
  <si>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</si>
  <si>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</si>
  <si>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</si>
  <si>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</si>
  <si>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</si>
  <si>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</si>
  <si>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</si>
  <si>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</si>
  <si>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</si>
  <si>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</si>
  <si>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</si>
  <si>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</si>
  <si>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</si>
  <si>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</si>
  <si>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</si>
  <si>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</si>
  <si>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</si>
  <si>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</si>
  <si>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</si>
  <si>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</si>
  <si>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</si>
  <si>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</si>
  <si>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</si>
  <si>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</si>
  <si>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</si>
  <si>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</si>
  <si>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</si>
  <si>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</si>
  <si>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</si>
  <si>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</si>
  <si>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</si>
  <si>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</si>
  <si>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</si>
  <si>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</si>
  <si>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</si>
  <si>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</si>
  <si>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</si>
  <si>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</si>
  <si>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</si>
  <si>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</si>
  <si>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</si>
  <si>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</si>
  <si>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</si>
  <si>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</si>
  <si>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</si>
  <si>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</si>
  <si>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</si>
  <si>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</si>
  <si>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</si>
  <si>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</si>
  <si>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</si>
  <si>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</si>
  <si>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</si>
  <si>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</si>
  <si>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</si>
  <si>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</si>
  <si>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</si>
  <si>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</si>
  <si>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</si>
  <si>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</si>
  <si>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</si>
  <si>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</si>
  <si>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</si>
  <si>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</si>
  <si>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</si>
  <si>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</si>
  <si>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</si>
  <si>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</si>
  <si>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</si>
  <si>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</si>
  <si>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</si>
  <si>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</si>
  <si>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</si>
  <si>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</si>
  <si>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</si>
  <si>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</si>
  <si>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</si>
  <si>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</si>
  <si>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</si>
  <si>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</si>
  <si>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</si>
  <si>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</si>
  <si>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</si>
  <si>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</si>
  <si>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</si>
  <si>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</si>
  <si>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</si>
  <si>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</si>
  <si>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</si>
  <si>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</si>
  <si>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</si>
  <si>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</si>
  <si>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</si>
  <si>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</si>
  <si>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</si>
  <si>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</si>
  <si>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</si>
  <si>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</si>
  <si>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</si>
  <si>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</si>
  <si>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</si>
  <si>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</si>
  <si>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</si>
  <si>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</si>
  <si>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</si>
  <si>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</si>
  <si>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</si>
  <si>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</si>
  <si>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</si>
  <si>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</si>
  <si>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</si>
  <si>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</si>
  <si>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</si>
  <si>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</si>
  <si>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</si>
  <si>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</si>
  <si>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</si>
  <si>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</si>
  <si>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</si>
  <si>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</si>
  <si>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</si>
  <si>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</si>
  <si>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</si>
  <si>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</si>
  <si>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</si>
  <si>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</si>
  <si>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</si>
  <si>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</si>
  <si>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</si>
  <si>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</si>
  <si>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</si>
  <si>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</si>
  <si>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</si>
  <si>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</si>
  <si>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</si>
  <si>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</si>
  <si>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</si>
  <si>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</si>
  <si>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</si>
  <si>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</si>
  <si>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</si>
  <si>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</si>
  <si>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</si>
  <si>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</si>
  <si>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</si>
  <si>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</si>
  <si>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</si>
  <si>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</si>
  <si>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</si>
  <si>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</si>
  <si>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</si>
  <si>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</si>
  <si>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</si>
  <si>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</si>
  <si>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</si>
  <si>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</si>
  <si>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</si>
  <si>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</si>
  <si>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</si>
  <si>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</si>
  <si>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</si>
  <si>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</si>
  <si>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</si>
  <si>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</si>
  <si>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</si>
  <si>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</si>
  <si>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</si>
  <si>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</si>
  <si>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</si>
  <si>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</si>
  <si>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</si>
  <si>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</si>
  <si>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</si>
  <si>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</si>
  <si>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</si>
  <si>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</si>
  <si>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</si>
  <si>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</si>
  <si>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</si>
  <si>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</si>
  <si>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</si>
  <si>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</si>
  <si>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</si>
  <si>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</si>
  <si>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</si>
  <si>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</si>
  <si>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</si>
  <si>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</si>
  <si>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</si>
  <si>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</si>
  <si>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</si>
  <si>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</si>
  <si>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</si>
  <si>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</si>
  <si>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</si>
  <si>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</si>
  <si>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</si>
  <si>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</si>
  <si>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</si>
  <si>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</si>
  <si>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</si>
  <si>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</si>
  <si>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</si>
  <si>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</si>
  <si>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</si>
  <si>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</si>
  <si>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</si>
  <si>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</si>
  <si>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</si>
  <si>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</si>
  <si>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</si>
  <si>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</si>
  <si>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</si>
  <si>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</si>
  <si>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</si>
  <si>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</si>
  <si>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</si>
  <si>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</si>
  <si>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</si>
  <si>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</si>
  <si>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</si>
  <si>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</si>
  <si>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</si>
  <si>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</si>
  <si>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</si>
  <si>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</si>
  <si>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</si>
  <si>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</si>
  <si>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</si>
  <si>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</si>
  <si>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</si>
  <si>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</si>
  <si>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</si>
  <si>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</si>
  <si>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</si>
  <si>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</si>
  <si>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</si>
  <si>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</si>
  <si>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</si>
  <si>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</si>
  <si>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</si>
  <si>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</si>
  <si>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</si>
  <si>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</si>
  <si>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</si>
  <si>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</si>
  <si>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</si>
  <si>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</si>
  <si>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</si>
  <si>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</si>
  <si>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</si>
  <si>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</si>
  <si>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</si>
  <si>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</si>
  <si>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</si>
  <si>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</si>
  <si>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</si>
  <si>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</si>
  <si>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</si>
  <si>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</si>
  <si>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</si>
  <si>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</si>
  <si>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</si>
  <si>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</si>
  <si>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</si>
  <si>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</si>
  <si>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</si>
  <si>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</si>
  <si>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</si>
  <si>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</si>
  <si>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</si>
  <si>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</si>
  <si>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</si>
  <si>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</si>
  <si>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</si>
  <si>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</si>
  <si>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</si>
  <si>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</si>
  <si>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</si>
  <si>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</si>
  <si>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</si>
  <si>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</si>
  <si>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</si>
  <si>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</si>
  <si>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</si>
  <si>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</si>
  <si>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</si>
  <si>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</si>
  <si>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</si>
  <si>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</si>
  <si>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</si>
  <si>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</si>
  <si>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</si>
  <si>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</si>
  <si>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</si>
  <si>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</si>
  <si>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</si>
  <si>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</si>
  <si>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</si>
  <si>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</si>
  <si>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</si>
  <si>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</si>
  <si>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</si>
  <si>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</si>
  <si>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</si>
  <si>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</si>
  <si>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</si>
  <si>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</si>
  <si>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</si>
  <si>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</si>
  <si>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</si>
  <si>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</si>
  <si>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</si>
  <si>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</si>
  <si>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</si>
  <si>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</si>
  <si>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</si>
  <si>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</si>
  <si>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</si>
  <si>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</si>
  <si>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</si>
  <si>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</si>
  <si>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</si>
  <si>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</si>
  <si>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</si>
  <si>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</si>
  <si>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</si>
  <si>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</si>
  <si>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</si>
  <si>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</si>
  <si>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</si>
  <si>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</si>
  <si>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</si>
  <si>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</si>
  <si>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</si>
  <si>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</si>
  <si>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</si>
  <si>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</si>
  <si>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</si>
  <si>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</si>
  <si>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</si>
  <si>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</si>
  <si>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</si>
  <si>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</si>
  <si>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</si>
  <si>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</si>
  <si>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</si>
  <si>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</si>
  <si>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</si>
  <si>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</si>
  <si>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</si>
  <si>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</si>
  <si>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</si>
  <si>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</si>
  <si>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</si>
  <si>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</si>
  <si>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</si>
  <si>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</si>
  <si>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</si>
  <si>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</si>
  <si>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</si>
  <si>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</si>
  <si>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</si>
  <si>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</si>
  <si>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</si>
  <si>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</si>
  <si>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</si>
  <si>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</si>
  <si>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</si>
  <si>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</si>
  <si>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</si>
  <si>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</si>
  <si>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</si>
  <si>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</si>
  <si>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</si>
  <si>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</si>
  <si>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</si>
  <si>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</si>
  <si>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</si>
  <si>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</si>
  <si>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</si>
  <si>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</si>
  <si>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</si>
  <si>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</si>
  <si>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</si>
  <si>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</si>
  <si>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</si>
  <si>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</si>
  <si>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</si>
  <si>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</si>
  <si>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</si>
  <si>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</si>
  <si>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</si>
  <si>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</si>
  <si>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</si>
  <si>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</si>
  <si>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</si>
  <si>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</si>
  <si>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</si>
  <si>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</si>
  <si>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</si>
  <si>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</si>
  <si>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</si>
  <si>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</si>
  <si>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</si>
  <si>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</si>
  <si>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</si>
  <si>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</si>
  <si>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</si>
  <si>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</si>
  <si>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</si>
  <si>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</si>
  <si>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</si>
  <si>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</si>
  <si>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</si>
  <si>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</si>
  <si>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</si>
  <si>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</si>
  <si>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</si>
  <si>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</si>
  <si>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</si>
  <si>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</si>
  <si>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</si>
  <si>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</si>
  <si>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</si>
  <si>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</si>
  <si>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</si>
  <si>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</si>
  <si>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</si>
  <si>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</si>
  <si>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</si>
  <si>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</si>
  <si>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</si>
  <si>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</si>
  <si>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</si>
  <si>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</si>
  <si>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</si>
  <si>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</si>
  <si>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</si>
  <si>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</si>
  <si>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</si>
  <si>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</si>
  <si>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</si>
  <si>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</si>
  <si>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</si>
  <si>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</si>
  <si>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</si>
  <si>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</si>
  <si>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</si>
  <si>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</si>
  <si>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</si>
  <si>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</si>
  <si>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</si>
  <si>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</si>
  <si>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</si>
  <si>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</si>
  <si>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</si>
  <si>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</si>
  <si>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</si>
  <si>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</si>
  <si>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</si>
  <si>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</si>
  <si>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</si>
  <si>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</si>
  <si>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</si>
  <si>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</si>
  <si>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</si>
  <si>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</si>
  <si>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</si>
  <si>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</si>
  <si>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</si>
  <si>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</si>
  <si>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</si>
  <si>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</si>
  <si>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</si>
  <si>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</si>
  <si>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</si>
  <si>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</si>
  <si>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</si>
  <si>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</si>
  <si>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</si>
  <si>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</si>
  <si>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</si>
  <si>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</si>
  <si>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</si>
  <si>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</si>
  <si>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</si>
  <si>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</si>
  <si>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</si>
  <si>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</si>
  <si>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</si>
  <si>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</si>
  <si>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</si>
  <si>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</si>
  <si>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</si>
  <si>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</si>
  <si>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</si>
  <si>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</si>
  <si>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</si>
  <si>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</si>
  <si>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</si>
  <si>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</si>
  <si>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</si>
  <si>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</si>
  <si>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</si>
  <si>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</si>
  <si>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</si>
  <si>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</si>
  <si>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</si>
  <si>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</si>
  <si>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</si>
  <si>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</si>
  <si>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</si>
  <si>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</si>
  <si>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</si>
  <si>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</si>
  <si>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</si>
  <si>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</si>
  <si>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</si>
  <si>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</si>
  <si>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</si>
  <si>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</si>
  <si>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</si>
  <si>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</si>
  <si>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</si>
  <si>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</si>
  <si>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</si>
  <si>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</si>
  <si>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</si>
  <si>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</si>
  <si>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</si>
  <si>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</si>
  <si>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</si>
  <si>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</si>
  <si>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</si>
  <si>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</si>
  <si>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</si>
  <si>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</si>
  <si>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</si>
  <si>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</si>
  <si>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</si>
  <si>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</si>
  <si>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</si>
  <si>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</si>
  <si>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</si>
  <si>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</si>
  <si>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</si>
  <si>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</si>
  <si>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</si>
  <si>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</si>
  <si>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</si>
  <si>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</si>
  <si>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</si>
  <si>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</si>
  <si>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</si>
  <si>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</si>
  <si>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</si>
  <si>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</si>
  <si>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</si>
  <si>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</si>
  <si>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</si>
  <si>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</si>
  <si>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</si>
  <si>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</si>
  <si>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</si>
  <si>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</si>
  <si>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</si>
  <si>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</si>
  <si>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</si>
  <si>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</si>
  <si>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</si>
  <si>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</si>
  <si>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</si>
  <si>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</si>
  <si>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</si>
  <si>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</si>
  <si>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</si>
  <si>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</si>
  <si>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</si>
  <si>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</si>
  <si>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</si>
  <si>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</si>
  <si>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</si>
  <si>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</si>
  <si>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</si>
  <si>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</si>
  <si>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</si>
  <si>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</si>
  <si>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</si>
  <si>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</si>
  <si>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</si>
  <si>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</si>
  <si>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</si>
  <si>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</si>
  <si>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</si>
  <si>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</si>
  <si>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</si>
  <si>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</si>
  <si>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</si>
  <si>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</si>
  <si>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</si>
  <si>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</si>
  <si>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</si>
  <si>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</si>
  <si>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</si>
  <si>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</si>
  <si>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</si>
  <si>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</si>
  <si>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</si>
  <si>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</si>
  <si>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</si>
  <si>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</si>
  <si>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</si>
  <si>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</si>
  <si>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</si>
  <si>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</si>
  <si>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</si>
  <si>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</si>
  <si>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</si>
  <si>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</si>
  <si>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</si>
  <si>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</si>
  <si>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</si>
  <si>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</si>
  <si>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</si>
  <si>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</si>
  <si>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</si>
  <si>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</si>
  <si>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</si>
  <si>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</si>
  <si>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</si>
  <si>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</si>
  <si>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</si>
  <si>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</si>
  <si>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</si>
  <si>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</si>
  <si>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</si>
  <si>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</si>
  <si>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</si>
  <si>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</si>
  <si>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</si>
  <si>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</si>
  <si>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</si>
  <si>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</si>
  <si>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</si>
  <si>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</si>
  <si>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</si>
  <si>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</si>
  <si>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</si>
  <si>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</si>
  <si>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</si>
  <si>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</si>
  <si>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</si>
  <si>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</si>
  <si>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</si>
  <si>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</si>
  <si>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</si>
  <si>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</si>
  <si>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</si>
  <si>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</si>
  <si>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</si>
  <si>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</si>
  <si>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</si>
  <si>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</si>
  <si>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</si>
  <si>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</si>
  <si>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</si>
  <si>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</si>
  <si>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</si>
  <si>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</si>
  <si>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</si>
  <si>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</si>
  <si>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</si>
  <si>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</si>
  <si>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</si>
  <si>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</si>
  <si>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</si>
  <si>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</si>
  <si>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</si>
  <si>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</si>
  <si>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</si>
  <si>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</si>
  <si>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</si>
  <si>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</si>
  <si>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</si>
  <si>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</si>
  <si>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</si>
  <si>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</si>
  <si>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</si>
  <si>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</si>
  <si>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</si>
  <si>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</si>
  <si>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</si>
  <si>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</si>
  <si>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</si>
  <si>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</si>
  <si>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</si>
  <si>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</si>
  <si>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</si>
  <si>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</si>
  <si>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</si>
  <si>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</si>
  <si>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</si>
  <si>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</si>
  <si>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</si>
  <si>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</si>
  <si>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</si>
  <si>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</si>
  <si>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</si>
  <si>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</si>
  <si>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</si>
  <si>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</si>
  <si>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</si>
  <si>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</si>
  <si>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</si>
  <si>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</si>
  <si>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</si>
  <si>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</si>
  <si>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</si>
  <si>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</si>
  <si>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</si>
  <si>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</si>
  <si>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</si>
  <si>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</si>
  <si>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</si>
  <si>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</si>
  <si>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</si>
  <si>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</si>
  <si>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</si>
  <si>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</si>
  <si>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</si>
  <si>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</si>
  <si>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</si>
  <si>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</si>
  <si>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</si>
  <si>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</si>
  <si>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</si>
  <si>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</si>
  <si>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</si>
  <si>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</si>
  <si>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</si>
  <si>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</si>
  <si>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</si>
  <si>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</si>
  <si>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</si>
  <si>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</si>
  <si>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</si>
  <si>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</si>
  <si>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</si>
  <si>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</si>
  <si>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</si>
  <si>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</si>
  <si>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</si>
  <si>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</si>
  <si>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</si>
  <si>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</si>
  <si>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</si>
  <si>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</si>
  <si>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</si>
  <si>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</si>
  <si>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</si>
  <si>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</si>
  <si>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</si>
  <si>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</si>
  <si>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</si>
  <si>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</si>
  <si>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</si>
  <si>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</si>
  <si>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</si>
  <si>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</si>
  <si>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</si>
  <si>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</si>
  <si>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</si>
  <si>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</si>
  <si>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</si>
  <si>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</si>
  <si>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</si>
  <si>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</si>
  <si>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</si>
  <si>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</si>
  <si>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</si>
  <si>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</si>
  <si>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</si>
  <si>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</si>
  <si>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</si>
  <si>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</si>
  <si>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</si>
  <si>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</si>
  <si>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</si>
  <si>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</si>
  <si>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</si>
  <si>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</si>
  <si>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</si>
  <si>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</si>
  <si>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</si>
  <si>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</si>
  <si>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</si>
  <si>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</si>
  <si>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</si>
  <si>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</si>
  <si>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</si>
  <si>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</si>
  <si>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</si>
  <si>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</si>
  <si>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</si>
  <si>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</si>
  <si>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</si>
  <si>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</si>
  <si>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</si>
  <si>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</si>
  <si>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</si>
  <si>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</si>
  <si>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</si>
  <si>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</si>
  <si>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</si>
  <si>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</si>
  <si>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</si>
  <si>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</si>
  <si>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</si>
  <si>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</si>
  <si>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</si>
  <si>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</si>
  <si>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</si>
  <si>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</si>
  <si>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</si>
  <si>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</si>
  <si>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</si>
  <si>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</si>
  <si>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</si>
  <si>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</si>
  <si>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</si>
  <si>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</si>
  <si>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</si>
  <si>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</si>
  <si>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</si>
  <si>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</si>
  <si>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</si>
  <si>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</si>
  <si>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</si>
  <si>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</si>
  <si>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</si>
  <si>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</si>
  <si>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</si>
  <si>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</si>
  <si>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</si>
  <si>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</si>
  <si>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</si>
  <si>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</si>
  <si>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</si>
  <si>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</si>
  <si>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</si>
  <si>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</si>
  <si>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</si>
  <si>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</si>
  <si>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</si>
  <si>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</si>
  <si>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</si>
  <si>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</si>
  <si>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</si>
  <si>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</si>
  <si>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</si>
  <si>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</si>
  <si>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</si>
  <si>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</si>
  <si>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</si>
  <si>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</si>
  <si>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</si>
  <si>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</si>
  <si>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</si>
  <si>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</si>
  <si>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</si>
  <si>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</si>
  <si>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</si>
  <si>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</si>
  <si>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</si>
  <si>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</si>
  <si>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</si>
  <si>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</si>
  <si>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</si>
  <si>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</si>
  <si>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</si>
  <si>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</si>
  <si>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</si>
  <si>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</si>
  <si>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</si>
  <si>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</si>
  <si>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</si>
  <si>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</si>
  <si>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</si>
  <si>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</si>
  <si>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</si>
  <si>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</si>
  <si>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</si>
  <si>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</si>
  <si>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</si>
  <si>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</si>
  <si>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</si>
  <si>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</si>
  <si>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</si>
  <si>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</si>
  <si>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</si>
  <si>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</si>
  <si>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</si>
  <si>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</si>
  <si>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</si>
  <si>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</si>
  <si>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</si>
  <si>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</si>
  <si>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</si>
  <si>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</si>
  <si>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</si>
  <si>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</si>
  <si>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</si>
  <si>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</si>
  <si>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</si>
  <si>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</si>
  <si>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</si>
  <si>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</si>
  <si>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</si>
  <si>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</si>
  <si>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</si>
  <si>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</si>
  <si>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</si>
  <si>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</si>
  <si>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</si>
  <si>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</si>
  <si>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</si>
  <si>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</si>
  <si>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</si>
  <si>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</si>
  <si>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</si>
  <si>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</si>
  <si>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</si>
  <si>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</si>
  <si>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</si>
  <si>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</si>
  <si>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</si>
  <si>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</si>
  <si>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</si>
  <si>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</si>
  <si>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</si>
  <si>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</si>
  <si>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</si>
  <si>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</si>
  <si>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</si>
  <si>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</si>
  <si>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</si>
  <si>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</si>
  <si>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</si>
  <si>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</si>
  <si>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</si>
  <si>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</si>
  <si>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</si>
  <si>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</si>
  <si>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</si>
  <si>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</si>
  <si>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</si>
  <si>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</si>
  <si>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</si>
  <si>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</si>
  <si>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</si>
  <si>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</si>
  <si>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</si>
  <si>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</si>
  <si>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</si>
  <si>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</si>
  <si>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</si>
  <si>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</si>
  <si>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</si>
  <si>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</si>
  <si>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</si>
  <si>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</si>
  <si>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</si>
  <si>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</si>
  <si>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</si>
  <si>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</si>
  <si>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</si>
  <si>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</si>
  <si>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</si>
  <si>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</si>
  <si>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</si>
  <si>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</si>
  <si>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</si>
  <si>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</si>
  <si>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</si>
  <si>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</si>
  <si>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</si>
  <si>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</si>
  <si>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</si>
  <si>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</si>
  <si>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</si>
  <si>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</si>
  <si>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</si>
  <si>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</si>
  <si>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</si>
  <si>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</si>
  <si>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</si>
  <si>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</si>
  <si>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</si>
  <si>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</si>
  <si>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</si>
  <si>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</si>
  <si>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</si>
  <si>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</si>
  <si>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</si>
  <si>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</si>
  <si>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</si>
  <si>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</si>
  <si>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</si>
  <si>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</si>
  <si>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</si>
  <si>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</si>
  <si>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</si>
  <si>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</si>
  <si>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</si>
  <si>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</si>
  <si>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</si>
  <si>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</si>
  <si>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</si>
  <si>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</si>
  <si>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</si>
  <si>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</si>
  <si>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</si>
  <si>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</si>
  <si>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</si>
  <si>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</si>
  <si>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</si>
  <si>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</si>
  <si>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</si>
  <si>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</si>
  <si>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</si>
  <si>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</si>
  <si>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</si>
  <si>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</si>
  <si>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</si>
  <si>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</si>
  <si>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</si>
  <si>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</si>
  <si>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</si>
  <si>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</si>
  <si>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</si>
  <si>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</si>
  <si>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</si>
  <si>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</si>
  <si>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</si>
  <si>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</si>
  <si>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</si>
  <si>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</si>
  <si>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</si>
  <si>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</si>
  <si>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</si>
  <si>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</si>
  <si>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</si>
  <si>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</si>
  <si>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</si>
  <si>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</si>
  <si>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</si>
  <si>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</si>
  <si>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</si>
  <si>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</si>
  <si>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</si>
  <si>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</si>
  <si>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</si>
  <si>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</si>
  <si>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</si>
  <si>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</si>
  <si>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</si>
  <si>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</si>
  <si>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</si>
  <si>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</si>
  <si>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</si>
  <si>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</si>
  <si>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</si>
  <si>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</si>
  <si>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</si>
  <si>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</si>
  <si>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</si>
  <si>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</si>
  <si>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</si>
  <si>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</si>
  <si>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</si>
  <si>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</si>
  <si>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</si>
  <si>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</si>
  <si>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</si>
  <si>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</si>
  <si>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</si>
  <si>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</si>
  <si>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</si>
  <si>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</si>
  <si>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</si>
  <si>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</si>
  <si>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</si>
  <si>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</si>
  <si>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</si>
  <si>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</si>
  <si>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</si>
  <si>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</si>
  <si>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</si>
  <si>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</si>
  <si>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</si>
  <si>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</si>
  <si>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</si>
  <si>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</si>
  <si>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</si>
  <si>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</si>
  <si>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</si>
  <si>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</si>
  <si>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</si>
  <si>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</si>
  <si>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</si>
  <si>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</si>
  <si>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</si>
  <si>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</si>
  <si>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</si>
  <si>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</si>
  <si>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</si>
  <si>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</si>
  <si>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</si>
  <si>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</si>
  <si>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</si>
  <si>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</si>
  <si>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</si>
  <si>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</si>
  <si>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</si>
  <si>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</si>
  <si>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</si>
  <si>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</si>
  <si>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</si>
  <si>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</si>
  <si>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</si>
  <si>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</si>
  <si>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</si>
  <si>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</si>
  <si>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</si>
  <si>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</si>
  <si>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</si>
  <si>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</si>
  <si>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</si>
  <si>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</si>
  <si>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</si>
  <si>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</si>
  <si>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</si>
  <si>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</si>
  <si>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</si>
  <si>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</si>
  <si>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</si>
  <si>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</si>
  <si>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</si>
  <si>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</si>
  <si>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</si>
  <si>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</si>
  <si>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</si>
  <si>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</si>
  <si>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</si>
  <si>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</si>
  <si>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</si>
  <si>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</si>
  <si>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</si>
  <si>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</si>
  <si>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</si>
  <si>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</si>
  <si>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</si>
  <si>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</si>
  <si>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</si>
  <si>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</si>
  <si>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</si>
  <si>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</si>
  <si>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</si>
  <si>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</si>
  <si>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</si>
  <si>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</si>
  <si>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</si>
  <si>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</si>
  <si>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</si>
  <si>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</si>
  <si>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</si>
  <si>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</si>
  <si>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</si>
  <si>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</si>
  <si>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</si>
  <si>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</si>
  <si>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</si>
  <si>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</si>
  <si>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</si>
  <si>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</si>
  <si>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</si>
  <si>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</si>
  <si>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</si>
  <si>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</si>
  <si>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</si>
  <si>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</si>
  <si>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</si>
  <si>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</si>
  <si>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</si>
  <si>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</si>
  <si>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</si>
  <si>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</si>
  <si>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</si>
  <si>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</si>
  <si>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</si>
  <si>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</si>
  <si>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</si>
  <si>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</si>
  <si>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</si>
  <si>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</si>
  <si>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</si>
  <si>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</si>
  <si>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</si>
  <si>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</si>
  <si>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</si>
  <si>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</si>
  <si>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</si>
  <si>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</si>
  <si>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</si>
  <si>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</si>
  <si>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</si>
  <si>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</si>
  <si>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</si>
  <si>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</si>
  <si>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</si>
  <si>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</si>
  <si>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</si>
  <si>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</si>
  <si>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</si>
  <si>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</si>
  <si>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</si>
  <si>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</si>
  <si>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</si>
  <si>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</si>
  <si>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</si>
  <si>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</si>
  <si>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</si>
  <si>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</si>
  <si>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</si>
  <si>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</si>
  <si>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</si>
  <si>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</si>
  <si>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</si>
  <si>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</si>
  <si>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</si>
  <si>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</si>
  <si>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</si>
  <si>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</si>
  <si>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</si>
  <si>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</si>
  <si>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</si>
  <si>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</si>
  <si>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</si>
  <si>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</si>
  <si>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</si>
  <si>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</si>
  <si>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</si>
  <si>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</si>
  <si>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</si>
  <si>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</si>
  <si>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</si>
  <si>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</si>
  <si>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</si>
  <si>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</si>
  <si>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</si>
  <si>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</si>
  <si>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</si>
  <si>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</si>
  <si>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</si>
  <si>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</si>
  <si>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</si>
  <si>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</si>
  <si>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</si>
  <si>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</si>
  <si>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</si>
  <si>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</si>
  <si>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</si>
  <si>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</si>
  <si>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</si>
  <si>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</si>
  <si>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</si>
  <si>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</si>
  <si>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</si>
  <si>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</si>
  <si>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</si>
  <si>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</si>
  <si>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</si>
  <si>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</si>
  <si>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</si>
  <si>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</si>
  <si>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</si>
  <si>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</si>
  <si>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</si>
  <si>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</si>
  <si>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</si>
  <si>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</si>
  <si>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</si>
  <si>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</si>
  <si>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</si>
  <si>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</si>
  <si>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</si>
  <si>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</si>
  <si>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</si>
  <si>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</si>
  <si>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</si>
  <si>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</si>
  <si>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</si>
  <si>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</si>
  <si>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</si>
  <si>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</si>
  <si>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</si>
  <si>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</si>
  <si>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</si>
  <si>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</si>
  <si>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</si>
  <si>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</si>
  <si>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</si>
  <si>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</si>
  <si>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</si>
  <si>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</si>
  <si>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</si>
  <si>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</si>
  <si>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</si>
  <si>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</si>
  <si>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</si>
  <si>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</si>
  <si>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</si>
  <si>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</si>
  <si>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</si>
  <si>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</si>
  <si>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</si>
  <si>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</si>
  <si>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</si>
  <si>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</si>
  <si>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</si>
  <si>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</si>
  <si>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</si>
  <si>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</si>
  <si>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</si>
  <si>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</si>
  <si>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</si>
  <si>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</si>
  <si>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</si>
  <si>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</si>
  <si>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</si>
  <si>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</si>
  <si>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</si>
  <si>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</si>
  <si>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</si>
  <si>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</si>
  <si>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</si>
  <si>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</si>
  <si>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</si>
  <si>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</si>
  <si>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</si>
  <si>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</si>
  <si>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</si>
  <si>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</si>
  <si>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</si>
  <si>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</si>
  <si>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</si>
  <si>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</si>
  <si>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</si>
  <si>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</si>
  <si>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</si>
  <si>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</si>
  <si>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</si>
  <si>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</si>
  <si>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</si>
  <si>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</si>
  <si>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</si>
  <si>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</si>
  <si>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</si>
  <si>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</si>
  <si>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</si>
  <si>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</si>
  <si>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</si>
  <si>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</si>
  <si>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</si>
  <si>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</si>
  <si>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</si>
  <si>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</si>
  <si>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</si>
  <si>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</si>
  <si>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</si>
  <si>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</si>
  <si>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</si>
  <si>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</si>
  <si>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</si>
  <si>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</si>
  <si>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</si>
  <si>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</si>
  <si>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</si>
  <si>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</si>
  <si>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</si>
  <si>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</si>
  <si>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</si>
  <si>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</si>
  <si>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</si>
  <si>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</si>
  <si>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</si>
  <si>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</si>
  <si>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</si>
  <si>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</si>
  <si>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</si>
  <si>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</si>
  <si>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</si>
  <si>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</si>
  <si>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</si>
  <si>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</si>
  <si>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</si>
  <si>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</si>
  <si>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</si>
  <si>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</si>
  <si>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</si>
  <si>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</si>
  <si>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</si>
  <si>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</si>
  <si>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</si>
  <si>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</si>
  <si>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</si>
  <si>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</si>
  <si>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</si>
  <si>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</si>
  <si>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</si>
  <si>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</si>
  <si>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</si>
  <si>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</si>
  <si>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</si>
  <si>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</si>
  <si>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</si>
  <si>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</si>
  <si>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</si>
  <si>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</si>
  <si>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</si>
  <si>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</si>
  <si>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</si>
  <si>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</si>
  <si>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</si>
  <si>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</si>
  <si>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</si>
  <si>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</si>
  <si>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</si>
  <si>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</si>
  <si>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</si>
  <si>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</si>
  <si>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</si>
  <si>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</si>
  <si>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</si>
  <si>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</si>
  <si>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</si>
  <si>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</si>
  <si>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</si>
  <si>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</si>
  <si>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</si>
  <si>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</si>
  <si>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</si>
  <si>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</si>
  <si>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</si>
  <si>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</si>
  <si>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</si>
  <si>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</si>
  <si>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</si>
  <si>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</si>
  <si>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</si>
  <si>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</si>
  <si>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</si>
  <si>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</si>
  <si>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</si>
  <si>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</si>
  <si>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</si>
  <si>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</si>
  <si>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</si>
  <si>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</si>
  <si>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</si>
  <si>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</si>
  <si>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</si>
  <si>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</si>
  <si>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</si>
  <si>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</si>
  <si>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</si>
  <si>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</si>
  <si>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</si>
  <si>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</si>
  <si>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</si>
  <si>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</si>
  <si>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</si>
  <si>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</si>
  <si>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</si>
  <si>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</si>
  <si>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</si>
  <si>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</si>
  <si>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</si>
  <si>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</si>
  <si>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</si>
  <si>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</si>
  <si>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</si>
  <si>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</si>
  <si>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</si>
  <si>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</si>
  <si>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</si>
  <si>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</si>
  <si>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</si>
  <si>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</si>
  <si>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</si>
  <si>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</si>
  <si>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</si>
  <si>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</si>
  <si>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</si>
  <si>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</si>
  <si>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</si>
  <si>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</si>
  <si>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</si>
  <si>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</si>
  <si>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</si>
  <si>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</si>
  <si>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</si>
  <si>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</si>
  <si>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</si>
  <si>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</si>
  <si>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</si>
  <si>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</si>
  <si>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</si>
  <si>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</si>
  <si>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</si>
  <si>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</si>
  <si>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</si>
  <si>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</si>
  <si>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</si>
  <si>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</si>
  <si>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</si>
  <si>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</si>
  <si>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</si>
  <si>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</si>
  <si>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</si>
  <si>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</si>
  <si>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</si>
  <si>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</si>
  <si>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</si>
  <si>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</si>
  <si>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</si>
  <si>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</si>
  <si>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</si>
  <si>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</si>
  <si>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</si>
  <si>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</si>
  <si>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</si>
  <si>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</si>
  <si>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</si>
  <si>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</si>
  <si>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</si>
  <si>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</si>
  <si>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</si>
  <si>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</si>
  <si>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</si>
  <si>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</si>
  <si>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</si>
  <si>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</si>
  <si>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</si>
  <si>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</si>
  <si>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</si>
  <si>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</si>
  <si>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</si>
  <si>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</si>
  <si>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</si>
  <si>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</si>
  <si>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</si>
  <si>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</si>
  <si>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</si>
  <si>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</si>
  <si>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</si>
  <si>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</si>
  <si>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</si>
  <si>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</si>
  <si>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</si>
  <si>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</si>
  <si>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</si>
  <si>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</si>
  <si>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</si>
  <si>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</si>
  <si>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</si>
  <si>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</si>
  <si>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</si>
  <si>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</si>
  <si>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</si>
  <si>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</si>
  <si>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</si>
  <si>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</si>
  <si>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</si>
  <si>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</si>
  <si>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</si>
  <si>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</si>
  <si>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</si>
  <si>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</si>
  <si>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</si>
  <si>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</si>
  <si>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</si>
  <si>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</si>
  <si>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</si>
  <si>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</si>
  <si>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</si>
  <si>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</si>
  <si>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</si>
  <si>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</si>
  <si>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</si>
  <si>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</si>
  <si>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</si>
  <si>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</si>
  <si>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</si>
  <si>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</si>
  <si>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</si>
  <si>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</si>
  <si>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</si>
  <si>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</si>
  <si>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</si>
  <si>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</si>
  <si>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</si>
  <si>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</si>
  <si>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</si>
  <si>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</si>
  <si>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</si>
  <si>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</si>
  <si>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</si>
  <si>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</si>
  <si>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</si>
  <si>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</si>
  <si>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</si>
  <si>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</si>
  <si>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</si>
  <si>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</si>
  <si>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</si>
  <si>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</si>
  <si>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</si>
  <si>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</si>
  <si>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</si>
  <si>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</si>
  <si>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</si>
  <si>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</si>
  <si>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</si>
  <si>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</si>
  <si>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</si>
  <si>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</si>
  <si>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</si>
  <si>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</si>
  <si>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</si>
  <si>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</si>
  <si>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</si>
  <si>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</si>
  <si>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</si>
  <si>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</si>
  <si>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</si>
  <si>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</si>
  <si>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</si>
  <si>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</si>
  <si>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</si>
  <si>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</si>
  <si>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</si>
  <si>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</si>
  <si>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</si>
  <si>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</si>
  <si>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</si>
  <si>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</si>
  <si>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</si>
  <si>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</si>
  <si>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</si>
  <si>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</si>
  <si>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</si>
  <si>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</si>
  <si>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</si>
  <si>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</si>
  <si>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</si>
  <si>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</si>
  <si>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</si>
  <si>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</si>
  <si>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</si>
  <si>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</si>
  <si>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</si>
  <si>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</si>
  <si>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</si>
  <si>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</si>
  <si>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</si>
  <si>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</si>
  <si>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</si>
  <si>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</si>
  <si>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</si>
  <si>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</si>
  <si>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</si>
  <si>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</si>
  <si>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</si>
  <si>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</si>
  <si>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</si>
  <si>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</si>
  <si>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</si>
  <si>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</si>
  <si>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</si>
  <si>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</si>
  <si>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</si>
  <si>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</si>
  <si>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</si>
  <si>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</si>
  <si>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</si>
  <si>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</si>
  <si>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</si>
  <si>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</si>
  <si>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</si>
  <si>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</si>
  <si>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</si>
  <si>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</si>
  <si>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</si>
  <si>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</si>
  <si>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</si>
  <si>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</si>
  <si>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</si>
  <si>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</si>
  <si>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</si>
  <si>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</si>
  <si>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</si>
  <si>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</si>
  <si>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</si>
  <si>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</si>
  <si>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</si>
  <si>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</si>
  <si>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</si>
  <si>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</si>
  <si>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</si>
  <si>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</si>
  <si>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</si>
  <si>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</si>
  <si>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</si>
  <si>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</si>
  <si>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</si>
  <si>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</si>
  <si>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</si>
  <si>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</si>
  <si>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</si>
  <si>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</si>
  <si>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</si>
  <si>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</si>
  <si>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</si>
  <si>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</si>
  <si>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</si>
  <si>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</si>
  <si>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</si>
  <si>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</si>
  <si>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</si>
  <si>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</si>
  <si>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</si>
  <si>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</si>
  <si>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</si>
  <si>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</si>
  <si>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</si>
  <si>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</si>
  <si>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</si>
  <si>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</si>
  <si>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</si>
  <si>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</si>
  <si>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</si>
  <si>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</si>
  <si>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</si>
  <si>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</si>
  <si>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</si>
  <si>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</si>
  <si>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</si>
  <si>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</si>
  <si>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</si>
  <si>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</si>
  <si>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</si>
  <si>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</si>
  <si>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</si>
  <si>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</si>
  <si>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</si>
  <si>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</si>
  <si>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</si>
  <si>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</si>
  <si>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</si>
  <si>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</si>
  <si>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</si>
  <si>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</si>
  <si>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</si>
  <si>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</si>
  <si>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</si>
  <si>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</si>
  <si>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</si>
  <si>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</si>
  <si>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</si>
  <si>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</si>
  <si>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</si>
  <si>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</si>
  <si>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</si>
  <si>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</si>
  <si>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</si>
  <si>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</si>
  <si>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</si>
  <si>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</si>
  <si>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</si>
  <si>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</si>
  <si>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</si>
  <si>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</si>
  <si>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</si>
  <si>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</si>
  <si>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</si>
  <si>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</si>
  <si>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</si>
  <si>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</si>
  <si>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</si>
  <si>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</si>
  <si>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</si>
  <si>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</si>
  <si>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</si>
  <si>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</si>
  <si>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</si>
  <si>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</si>
  <si>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</si>
  <si>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</si>
  <si>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</si>
  <si>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</si>
  <si>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</si>
  <si>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</si>
  <si>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</si>
  <si>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</si>
  <si>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</si>
  <si>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</si>
  <si>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</si>
  <si>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</si>
  <si>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</si>
  <si>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</si>
  <si>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</si>
  <si>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</si>
  <si>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</si>
  <si>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</si>
  <si>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</si>
  <si>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</si>
  <si>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</si>
  <si>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</si>
  <si>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</si>
  <si>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</si>
  <si>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</si>
  <si>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</si>
  <si>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</si>
  <si>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</si>
  <si>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</si>
  <si>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</si>
  <si>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</si>
  <si>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</si>
  <si>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</si>
  <si>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</si>
  <si>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</si>
  <si>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</si>
  <si>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</si>
  <si>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</si>
  <si>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</si>
  <si>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</si>
  <si>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</si>
  <si>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</si>
  <si>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</si>
  <si>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</si>
  <si>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</si>
  <si>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</si>
  <si>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</si>
  <si>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</si>
  <si>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</si>
  <si>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</si>
  <si>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</si>
  <si>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</si>
  <si>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</si>
  <si>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</si>
  <si>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</si>
  <si>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</si>
  <si>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</si>
  <si>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</si>
  <si>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</si>
  <si>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</si>
  <si>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</si>
  <si>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</si>
  <si>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</si>
  <si>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</si>
  <si>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</si>
  <si>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</si>
  <si>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</si>
  <si>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</si>
  <si>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</si>
  <si>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</si>
  <si>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</si>
  <si>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</si>
  <si>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</si>
  <si>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</si>
  <si>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</si>
  <si>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</si>
  <si>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</si>
  <si>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</si>
  <si>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</si>
  <si>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</si>
  <si>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</si>
  <si>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</si>
  <si>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</si>
  <si>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</si>
  <si>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</si>
  <si>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</si>
  <si>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</si>
  <si>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</si>
  <si>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</si>
  <si>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</si>
  <si>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</si>
  <si>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</si>
  <si>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</si>
  <si>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</si>
  <si>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</si>
  <si>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</si>
  <si>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</si>
  <si>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</si>
  <si>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</si>
  <si>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</si>
  <si>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</si>
  <si>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</si>
  <si>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</si>
  <si>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</si>
  <si>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</si>
  <si>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</si>
  <si>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</si>
  <si>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</si>
  <si>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</si>
  <si>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</si>
  <si>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</si>
  <si>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</si>
  <si>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</si>
  <si>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</si>
  <si>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</si>
  <si>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</si>
  <si>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</si>
  <si>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</si>
  <si>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</si>
  <si>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</si>
  <si>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</si>
  <si>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</si>
  <si>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</si>
  <si>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</si>
  <si>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</si>
  <si>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</si>
  <si>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</si>
  <si>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</si>
  <si>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</si>
  <si>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</si>
  <si>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</si>
  <si>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</si>
  <si>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</si>
  <si>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</si>
  <si>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</si>
  <si>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</si>
  <si>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</si>
  <si>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</si>
  <si>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</si>
  <si>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</si>
  <si>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</si>
  <si>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</si>
  <si>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</si>
  <si>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</si>
  <si>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</si>
  <si>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</si>
  <si>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</si>
  <si>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</si>
  <si>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</si>
  <si>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</si>
  <si>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</si>
  <si>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</si>
  <si>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</si>
  <si>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</si>
  <si>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</si>
  <si>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</si>
  <si>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</si>
  <si>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</si>
  <si>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</si>
  <si>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</si>
  <si>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</si>
  <si>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</si>
  <si>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</si>
  <si>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</si>
  <si>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</si>
  <si>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</si>
  <si>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</si>
  <si>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</si>
  <si>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</si>
  <si>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</si>
  <si>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</si>
  <si>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</si>
  <si>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</si>
  <si>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</si>
  <si>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</si>
  <si>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</si>
  <si>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</si>
  <si>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</si>
  <si>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</si>
  <si>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</si>
  <si>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</si>
  <si>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</si>
  <si>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</si>
  <si>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</si>
  <si>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</si>
  <si>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</si>
  <si>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</si>
  <si>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</si>
  <si>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</si>
  <si>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</si>
  <si>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</si>
  <si>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</si>
  <si>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</si>
  <si>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</si>
  <si>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</si>
  <si>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</si>
  <si>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</si>
  <si>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</si>
  <si>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</si>
  <si>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</si>
  <si>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</si>
  <si>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</si>
  <si>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</si>
  <si>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</si>
  <si>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</si>
  <si>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</si>
  <si>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</si>
  <si>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</si>
  <si>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</si>
  <si>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</si>
  <si>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</si>
  <si>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</si>
  <si>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</si>
  <si>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</si>
  <si>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</si>
  <si>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</si>
  <si>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</si>
  <si>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</si>
  <si>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</si>
  <si>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</si>
  <si>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</si>
  <si>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</si>
  <si>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</si>
  <si>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</si>
  <si>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</si>
  <si>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</si>
  <si>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</si>
  <si>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</si>
  <si>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</si>
  <si>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</si>
  <si>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</si>
  <si>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</si>
  <si>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</si>
  <si>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</si>
  <si>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</si>
  <si>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</si>
  <si>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</si>
  <si>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</si>
  <si>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</si>
  <si>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</si>
  <si>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</si>
  <si>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</si>
  <si>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</si>
  <si>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</si>
  <si>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</si>
  <si>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</si>
  <si>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</si>
  <si>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</si>
  <si>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</si>
  <si>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</si>
  <si>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</si>
  <si>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</si>
  <si>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</si>
  <si>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</si>
  <si>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</si>
  <si>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</si>
  <si>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</si>
  <si>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</si>
  <si>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</si>
  <si>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</si>
  <si>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</si>
  <si>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</si>
  <si>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</si>
  <si>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</si>
  <si>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</si>
  <si>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</si>
  <si>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</si>
  <si>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</si>
  <si>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</si>
  <si>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</si>
  <si>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</si>
  <si>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</si>
  <si>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</si>
  <si>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</si>
  <si>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</si>
  <si>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</si>
  <si>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</si>
  <si>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</si>
  <si>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</si>
  <si>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</si>
  <si>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</si>
  <si>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</si>
  <si>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</si>
  <si>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</si>
  <si>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</si>
  <si>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</si>
  <si>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</si>
  <si>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</si>
  <si>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</si>
  <si>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</si>
  <si>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</si>
  <si>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</si>
  <si>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</si>
  <si>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</si>
  <si>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</si>
  <si>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</si>
  <si>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</si>
  <si>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</si>
  <si>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</si>
  <si>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</si>
  <si>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</si>
  <si>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</si>
  <si>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</si>
  <si>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</si>
  <si>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</si>
  <si>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</si>
  <si>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</si>
  <si>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</si>
  <si>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</si>
  <si>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</si>
  <si>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</si>
  <si>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</si>
  <si>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</si>
  <si>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</si>
  <si>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</si>
  <si>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</si>
  <si>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</si>
  <si>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</si>
  <si>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</si>
  <si>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</si>
  <si>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</si>
  <si>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</si>
  <si>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</si>
  <si>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</si>
  <si>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</si>
  <si>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</si>
  <si>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</si>
  <si>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</si>
  <si>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</si>
  <si>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</si>
  <si>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</si>
  <si>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</si>
  <si>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</si>
  <si>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</si>
  <si>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</si>
  <si>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</si>
  <si>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</si>
  <si>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</si>
  <si>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</si>
  <si>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</si>
  <si>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</si>
  <si>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</si>
  <si>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</si>
  <si>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</si>
  <si>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</si>
  <si>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</si>
  <si>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</si>
  <si>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</si>
  <si>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</si>
  <si>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</si>
  <si>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</si>
  <si>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</si>
  <si>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</si>
  <si>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</si>
  <si>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</si>
  <si>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</si>
  <si>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</si>
  <si>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</si>
  <si>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</si>
  <si>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</si>
  <si>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</si>
  <si>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</si>
  <si>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</si>
  <si>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</si>
  <si>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</si>
  <si>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</si>
  <si>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</si>
  <si>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</si>
  <si>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</si>
  <si>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</si>
  <si>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</si>
  <si>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</si>
  <si>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</si>
  <si>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</si>
  <si>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</si>
  <si>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</si>
  <si>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</si>
  <si>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</si>
  <si>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</si>
  <si>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</si>
  <si>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</si>
  <si>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</si>
  <si>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</si>
  <si>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</si>
  <si>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</si>
  <si>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</si>
  <si>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</si>
  <si>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</si>
  <si>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</si>
  <si>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</si>
  <si>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</si>
  <si>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</si>
  <si>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</si>
  <si>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</si>
  <si>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</si>
  <si>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</si>
  <si>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</si>
  <si>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</si>
  <si>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</si>
  <si>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</si>
  <si>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</si>
  <si>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</si>
  <si>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</si>
  <si>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</si>
  <si>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</si>
  <si>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</si>
  <si>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</si>
  <si>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</si>
  <si>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</si>
  <si>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</si>
  <si>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</si>
  <si>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</si>
  <si>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</si>
  <si>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</si>
  <si>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</si>
  <si>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</si>
  <si>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</si>
  <si>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</si>
  <si>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</si>
  <si>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</si>
  <si>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</si>
  <si>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</si>
  <si>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</si>
  <si>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</si>
  <si>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</si>
  <si>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</si>
  <si>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</si>
  <si>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</si>
  <si>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</si>
  <si>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</si>
  <si>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</si>
  <si>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</si>
  <si>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</si>
  <si>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</si>
  <si>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</si>
  <si>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</si>
  <si>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</si>
  <si>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</si>
  <si>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</si>
  <si>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</si>
  <si>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</si>
  <si>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</si>
  <si>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</si>
  <si>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</si>
  <si>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</si>
  <si>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</si>
  <si>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</si>
  <si>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</si>
  <si>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</si>
  <si>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</si>
  <si>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</si>
  <si>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</si>
  <si>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</si>
  <si>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</si>
  <si>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</si>
  <si>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</si>
  <si>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</si>
  <si>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</si>
  <si>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</si>
  <si>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</si>
  <si>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</si>
  <si>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</si>
  <si>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</si>
  <si>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</si>
  <si>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</si>
  <si>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</si>
  <si>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</si>
  <si>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</si>
  <si>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</si>
  <si>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</si>
  <si>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</si>
  <si>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</si>
  <si>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</si>
  <si>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</si>
  <si>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</si>
  <si>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</si>
  <si>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</si>
  <si>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</si>
  <si>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</si>
  <si>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</si>
  <si>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</si>
  <si>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</si>
  <si>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</si>
  <si>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</si>
  <si>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</si>
  <si>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</si>
  <si>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</si>
  <si>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</si>
  <si>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</si>
  <si>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</si>
  <si>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</si>
  <si>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</si>
  <si>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</si>
  <si>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</si>
  <si>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</si>
  <si>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</si>
  <si>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</si>
  <si>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</si>
  <si>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</si>
  <si>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</si>
  <si>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</si>
  <si>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</si>
  <si>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</si>
  <si>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</si>
  <si>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</si>
  <si>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</si>
  <si>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</si>
  <si>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</si>
  <si>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</si>
  <si>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</si>
  <si>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</si>
  <si>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</si>
  <si>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</si>
  <si>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</si>
  <si>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</si>
  <si>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</si>
  <si>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</si>
  <si>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</si>
  <si>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</si>
  <si>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</si>
  <si>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</si>
  <si>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</si>
  <si>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</si>
  <si>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</si>
  <si>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</si>
  <si>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</si>
  <si>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</si>
  <si>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</si>
  <si>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</si>
  <si>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</si>
  <si>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</si>
  <si>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</si>
  <si>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</si>
  <si>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</si>
  <si>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</si>
  <si>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</si>
  <si>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</si>
  <si>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</si>
  <si>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</si>
  <si>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</si>
  <si>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</si>
  <si>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</si>
  <si>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</si>
  <si>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</si>
  <si>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</si>
  <si>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</si>
  <si>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</si>
  <si>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</si>
  <si>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</si>
  <si>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</si>
  <si>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</si>
  <si>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</si>
  <si>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</si>
  <si>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</si>
  <si>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</si>
  <si>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</si>
  <si>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</si>
  <si>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</si>
  <si>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</si>
  <si>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</si>
  <si>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</si>
  <si>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</si>
  <si>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</si>
  <si>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</si>
  <si>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</si>
  <si>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</si>
  <si>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</si>
  <si>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</si>
  <si>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</si>
  <si>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</si>
  <si>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</si>
  <si>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</si>
  <si>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</si>
  <si>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</si>
  <si>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</si>
  <si>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</si>
  <si>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</si>
  <si>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</si>
  <si>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</si>
  <si>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</si>
  <si>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</si>
  <si>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</si>
  <si>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</si>
  <si>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</si>
  <si>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</si>
  <si>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</si>
  <si>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</si>
  <si>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</si>
  <si>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</si>
  <si>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</si>
  <si>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</si>
  <si>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</si>
  <si>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</si>
  <si>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</si>
  <si>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</si>
  <si>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</si>
  <si>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</si>
  <si>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</si>
  <si>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</si>
  <si>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</si>
  <si>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</si>
  <si>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</si>
  <si>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</si>
  <si>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</si>
  <si>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</si>
  <si>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</si>
  <si>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</si>
  <si>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</si>
  <si>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</si>
  <si>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</si>
  <si>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</si>
  <si>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</si>
  <si>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</si>
  <si>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</si>
  <si>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</si>
  <si>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</si>
  <si>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</si>
  <si>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</si>
  <si>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</si>
  <si>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</si>
  <si>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</si>
  <si>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</si>
  <si>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</si>
  <si>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</si>
  <si>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</si>
  <si>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</si>
  <si>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</si>
  <si>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</si>
  <si>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</si>
  <si>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</si>
  <si>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</si>
  <si>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</si>
  <si>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</si>
  <si>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</si>
  <si>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</si>
  <si>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</si>
  <si>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</si>
  <si>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</si>
  <si>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</si>
  <si>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</si>
  <si>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</si>
  <si>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</si>
  <si>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</si>
  <si>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</si>
  <si>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</si>
  <si>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</si>
  <si>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</si>
  <si>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</si>
  <si>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</si>
  <si>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</si>
  <si>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</si>
  <si>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</si>
  <si>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</si>
  <si>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</si>
  <si>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</si>
  <si>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</si>
  <si>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</si>
  <si>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</si>
  <si>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</si>
  <si>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</si>
  <si>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</si>
  <si>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</si>
  <si>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</si>
  <si>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</si>
  <si>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</si>
  <si>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</si>
  <si>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</si>
  <si>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</si>
  <si>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</si>
  <si>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</si>
  <si>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</si>
  <si>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</si>
  <si>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</si>
  <si>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</si>
  <si>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</si>
  <si>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</si>
  <si>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</si>
  <si>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</si>
  <si>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</si>
  <si>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</si>
  <si>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</si>
  <si>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</si>
  <si>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</si>
  <si>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</si>
  <si>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</si>
  <si>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</si>
  <si>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</si>
  <si>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</si>
  <si>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</si>
  <si>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</si>
  <si>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</si>
  <si>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</si>
  <si>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</si>
  <si>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</si>
  <si>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</si>
  <si>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</si>
  <si>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</si>
  <si>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</si>
  <si>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</si>
  <si>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</si>
  <si>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</si>
  <si>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</si>
  <si>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</si>
  <si>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</si>
  <si>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</si>
  <si>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</si>
  <si>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</si>
  <si>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</si>
  <si>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</si>
  <si>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</si>
  <si>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</si>
  <si>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</si>
  <si>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</si>
  <si>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</si>
  <si>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</si>
  <si>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</si>
  <si>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</si>
  <si>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</si>
  <si>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</si>
  <si>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</si>
  <si>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</si>
  <si>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</si>
  <si>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</si>
  <si>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</si>
  <si>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</si>
  <si>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</si>
  <si>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</si>
  <si>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</si>
  <si>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</si>
  <si>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</si>
  <si>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</si>
  <si>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</si>
  <si>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</si>
  <si>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</si>
  <si>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</si>
  <si>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</si>
  <si>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</si>
  <si>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</si>
  <si>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</si>
  <si>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</si>
  <si>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</si>
  <si>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</si>
  <si>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</si>
  <si>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</si>
  <si>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</si>
  <si>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</si>
  <si>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</si>
  <si>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</si>
  <si>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</si>
  <si>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</si>
  <si>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</si>
  <si>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</si>
  <si>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</si>
  <si>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</si>
  <si>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</si>
  <si>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</si>
  <si>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</si>
  <si>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</si>
  <si>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</si>
  <si>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</si>
  <si>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</si>
  <si>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</si>
  <si>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</si>
  <si>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</si>
  <si>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</si>
  <si>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</si>
  <si>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</si>
  <si>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</si>
  <si>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</si>
  <si>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</si>
  <si>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</si>
  <si>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</si>
  <si>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</si>
  <si>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</si>
  <si>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</si>
  <si>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</si>
  <si>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</si>
  <si>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</si>
  <si>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</si>
  <si>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</si>
  <si>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</si>
  <si>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</si>
  <si>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</si>
  <si>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</si>
  <si>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</si>
  <si>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</si>
  <si>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</si>
  <si>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</si>
  <si>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</si>
  <si>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</si>
  <si>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</si>
  <si>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</si>
  <si>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</si>
  <si>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</si>
  <si>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</si>
  <si>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</si>
  <si>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</si>
  <si>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</si>
  <si>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</si>
  <si>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</si>
  <si>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</si>
  <si>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</si>
  <si>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</si>
  <si>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</si>
  <si>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</si>
  <si>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</si>
  <si>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</si>
  <si>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</si>
  <si>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</si>
  <si>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</si>
  <si>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</si>
  <si>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</si>
  <si>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</si>
  <si>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</si>
  <si>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</si>
  <si>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</si>
  <si>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</si>
  <si>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</si>
  <si>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</si>
  <si>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</si>
  <si>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</si>
  <si>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</si>
  <si>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</si>
  <si>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</si>
  <si>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</si>
  <si>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</si>
  <si>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</si>
  <si>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</si>
  <si>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</si>
  <si>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</si>
  <si>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</si>
  <si>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</si>
  <si>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</si>
  <si>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</si>
  <si>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</si>
  <si>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</si>
  <si>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</si>
  <si>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</si>
  <si>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</si>
  <si>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</si>
  <si>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</si>
  <si>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</si>
  <si>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</si>
  <si>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</si>
  <si>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</si>
  <si>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</si>
  <si>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</si>
  <si>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</si>
  <si>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</si>
  <si>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</si>
  <si>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</si>
  <si>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</si>
  <si>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</si>
  <si>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</si>
  <si>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</si>
  <si>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</si>
  <si>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</si>
  <si>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</si>
  <si>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</si>
  <si>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</si>
  <si>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</si>
  <si>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</si>
  <si>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</si>
  <si>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</si>
  <si>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</si>
  <si>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</si>
  <si>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</si>
  <si>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</si>
  <si>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</si>
  <si>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</si>
  <si>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</si>
  <si>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</si>
  <si>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</si>
  <si>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</si>
  <si>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</si>
  <si>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</si>
  <si>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</si>
  <si>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</si>
  <si>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</si>
  <si>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</si>
  <si>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</si>
  <si>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</si>
  <si>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</si>
  <si>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</si>
  <si>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</si>
  <si>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</si>
  <si>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</si>
  <si>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</si>
  <si>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</si>
  <si>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</si>
  <si>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</si>
  <si>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</si>
  <si>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</si>
  <si>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</si>
  <si>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</si>
  <si>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</si>
  <si>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</si>
  <si>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</si>
  <si>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</si>
  <si>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</si>
  <si>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</si>
  <si>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</si>
  <si>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</si>
  <si>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</si>
  <si>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</si>
  <si>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</si>
  <si>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</si>
  <si>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</si>
  <si>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</si>
  <si>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</si>
  <si>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</si>
  <si>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</si>
  <si>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</si>
  <si>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</si>
  <si>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</si>
  <si>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</si>
  <si>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</si>
  <si>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</si>
  <si>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</si>
  <si>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</si>
  <si>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</si>
  <si>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</si>
  <si>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</si>
  <si>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</si>
  <si>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</si>
  <si>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</si>
  <si>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</si>
  <si>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</si>
  <si>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</si>
  <si>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</si>
  <si>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</si>
  <si>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</si>
  <si>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</si>
  <si>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</si>
  <si>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</si>
  <si>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</si>
  <si>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</si>
  <si>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</si>
  <si>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</si>
  <si>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</si>
  <si>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</si>
  <si>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</si>
  <si>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</si>
  <si>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</si>
  <si>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</si>
  <si>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</si>
  <si>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</si>
  <si>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</si>
  <si>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</si>
  <si>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</si>
  <si>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</si>
  <si>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</si>
  <si>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</si>
  <si>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</si>
  <si>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</si>
  <si>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</si>
  <si>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</si>
  <si>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</si>
  <si>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</si>
  <si>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</si>
  <si>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</si>
  <si>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</si>
  <si>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</si>
  <si>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</si>
  <si>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</si>
  <si>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</si>
  <si>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</si>
  <si>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</si>
  <si>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</si>
  <si>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</si>
  <si>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</si>
  <si>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</si>
  <si>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</si>
  <si>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</si>
  <si>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</si>
  <si>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</si>
  <si>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</si>
  <si>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</si>
  <si>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</si>
  <si>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</si>
  <si>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</si>
  <si>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</si>
  <si>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</si>
  <si>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</si>
  <si>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</si>
  <si>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</si>
  <si>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</si>
  <si>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</si>
  <si>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</si>
  <si>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</si>
  <si>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</si>
  <si>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</si>
  <si>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</si>
  <si>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</si>
  <si>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</si>
  <si>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</si>
  <si>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</si>
  <si>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</si>
  <si>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</si>
  <si>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</si>
  <si>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</si>
  <si>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</si>
  <si>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</si>
  <si>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</si>
  <si>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</si>
  <si>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</si>
  <si>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</si>
  <si>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</si>
  <si>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</si>
  <si>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</si>
  <si>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</si>
  <si>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</si>
  <si>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</si>
  <si>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</si>
  <si>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</si>
  <si>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</si>
  <si>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</si>
  <si>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</si>
  <si>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</si>
  <si>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</si>
  <si>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</si>
  <si>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</si>
  <si>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</si>
  <si>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</si>
  <si>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</si>
  <si>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</si>
  <si>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</si>
  <si>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</si>
  <si>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</si>
  <si>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</si>
  <si>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</si>
  <si>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</si>
  <si>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</si>
  <si>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</si>
  <si>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</si>
  <si>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</si>
  <si>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</si>
  <si>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</si>
  <si>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</si>
  <si>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</si>
  <si>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</si>
  <si>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</si>
  <si>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</si>
  <si>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</si>
  <si>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</si>
  <si>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</si>
  <si>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</si>
  <si>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</si>
  <si>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</si>
  <si>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</si>
  <si>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</si>
  <si>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</si>
  <si>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</si>
  <si>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</si>
  <si>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</si>
  <si>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</si>
  <si>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</si>
  <si>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</si>
  <si>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</si>
  <si>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</si>
  <si>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</si>
  <si>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</si>
  <si>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</si>
  <si>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</si>
  <si>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</si>
  <si>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</si>
  <si>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</si>
  <si>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</si>
  <si>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</si>
  <si>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</si>
  <si>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</si>
  <si>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</si>
  <si>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</si>
  <si>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</si>
  <si>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</si>
  <si>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</si>
  <si>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</si>
  <si>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</si>
  <si>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</si>
  <si>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</si>
  <si>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</si>
  <si>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</si>
  <si>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</si>
  <si>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</si>
  <si>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</si>
  <si>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</si>
  <si>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</si>
  <si>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</si>
  <si>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</si>
  <si>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</si>
  <si>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</si>
  <si>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</si>
  <si>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</si>
  <si>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</si>
  <si>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</si>
  <si>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</si>
  <si>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</si>
  <si>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</si>
  <si>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</si>
  <si>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</si>
  <si>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</si>
  <si>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</si>
  <si>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</si>
  <si>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</si>
  <si>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</si>
  <si>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</si>
  <si>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</si>
  <si>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</si>
  <si>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</si>
  <si>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</si>
  <si>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</si>
  <si>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</si>
  <si>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</si>
  <si>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</si>
  <si>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</si>
  <si>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</si>
  <si>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</si>
  <si>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</si>
  <si>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</si>
  <si>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</si>
  <si>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</si>
  <si>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</si>
  <si>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</si>
  <si>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</si>
  <si>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</si>
  <si>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</si>
  <si>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</si>
  <si>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</si>
  <si>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</si>
  <si>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</si>
  <si>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</si>
  <si>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</si>
  <si>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</si>
  <si>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</si>
  <si>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</si>
  <si>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</si>
  <si>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</si>
  <si>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</si>
  <si>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</si>
  <si>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</si>
  <si>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</si>
  <si>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</si>
  <si>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</si>
  <si>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</si>
  <si>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</si>
  <si>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</si>
  <si>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</si>
  <si>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</si>
  <si>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</si>
  <si>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</si>
  <si>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</si>
  <si>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</si>
  <si>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</si>
  <si>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</si>
  <si>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</si>
  <si>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</si>
  <si>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</si>
  <si>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</si>
  <si>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</si>
  <si>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</si>
  <si>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</si>
  <si>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</si>
  <si>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</si>
  <si>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</si>
  <si>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</si>
  <si>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</si>
  <si>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</si>
  <si>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</si>
  <si>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</si>
  <si>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</si>
  <si>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</si>
  <si>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</si>
  <si>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</si>
  <si>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</si>
  <si>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</si>
  <si>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</si>
  <si>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</si>
  <si>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</si>
  <si>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</si>
  <si>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</si>
  <si>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</si>
  <si>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</si>
  <si>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</si>
  <si>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</si>
  <si>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</si>
  <si>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</si>
  <si>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</si>
  <si>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</si>
  <si>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</si>
  <si>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</si>
  <si>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</si>
  <si>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</si>
  <si>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</si>
  <si>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</si>
  <si>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</si>
  <si>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</si>
  <si>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</si>
  <si>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</si>
  <si>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</si>
  <si>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</si>
  <si>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</si>
  <si>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</si>
  <si>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</si>
  <si>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</si>
  <si>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</si>
  <si>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</si>
  <si>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</si>
  <si>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</si>
  <si>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</si>
  <si>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</si>
  <si>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</si>
  <si>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</si>
  <si>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</si>
  <si>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</si>
  <si>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</si>
  <si>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</si>
  <si>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</si>
  <si>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</si>
  <si>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</si>
  <si>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</si>
  <si>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</si>
  <si>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</si>
  <si>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</si>
  <si>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</si>
  <si>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</si>
  <si>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</si>
  <si>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</si>
  <si>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</si>
  <si>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</si>
  <si>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</si>
  <si>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</si>
  <si>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</si>
  <si>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</si>
  <si>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</si>
  <si>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</si>
  <si>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</si>
  <si>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</si>
  <si>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</si>
  <si>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</si>
  <si>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</si>
  <si>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</si>
  <si>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</si>
  <si>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</si>
  <si>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</si>
  <si>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</si>
  <si>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</si>
  <si>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</si>
  <si>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</si>
  <si>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</si>
  <si>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</si>
  <si>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</si>
  <si>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</si>
  <si>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</si>
  <si>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</si>
  <si>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</si>
  <si>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</si>
  <si>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</si>
  <si>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</si>
  <si>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</si>
  <si>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</si>
  <si>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</si>
  <si>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</si>
  <si>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</si>
  <si>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</si>
  <si>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</si>
  <si>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</si>
  <si>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</si>
  <si>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</si>
  <si>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</si>
  <si>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</si>
  <si>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</si>
  <si>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</si>
  <si>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</si>
  <si>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</si>
  <si>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</si>
  <si>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</si>
  <si>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</si>
  <si>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</si>
  <si>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</si>
  <si>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</si>
  <si>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</si>
  <si>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</si>
  <si>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</si>
  <si>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</si>
  <si>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</si>
  <si>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</si>
  <si>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</si>
  <si>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</si>
  <si>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</si>
  <si>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</si>
  <si>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</si>
  <si>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</si>
  <si>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</si>
  <si>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</si>
  <si>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</si>
  <si>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</si>
  <si>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</si>
  <si>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</si>
  <si>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</si>
  <si>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</si>
  <si>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</si>
  <si>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</si>
  <si>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</si>
  <si>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</si>
  <si>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</si>
  <si>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</si>
  <si>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</si>
  <si>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</si>
  <si>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</si>
  <si>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</si>
  <si>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</si>
  <si>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</si>
  <si>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</si>
  <si>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</si>
  <si>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</si>
  <si>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</si>
  <si>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</si>
  <si>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</si>
  <si>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</si>
  <si>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</si>
  <si>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</si>
  <si>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</si>
  <si>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</si>
  <si>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</si>
  <si>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</si>
  <si>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</si>
  <si>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</si>
  <si>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</si>
  <si>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</si>
  <si>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</si>
  <si>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</si>
  <si>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</si>
  <si>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</si>
  <si>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</si>
  <si>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</si>
  <si>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</si>
  <si>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</si>
  <si>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</si>
  <si>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</si>
  <si>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</si>
  <si>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</si>
  <si>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</si>
  <si>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</si>
  <si>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</si>
  <si>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</si>
  <si>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</si>
  <si>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</si>
  <si>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</si>
  <si>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</si>
  <si>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</si>
  <si>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</si>
  <si>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</si>
  <si>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</si>
  <si>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</si>
  <si>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</si>
  <si>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</si>
  <si>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</si>
  <si>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</si>
  <si>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</si>
  <si>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</si>
  <si>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</si>
  <si>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</si>
  <si>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</si>
  <si>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</si>
  <si>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</si>
  <si>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</si>
  <si>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</si>
  <si>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</si>
  <si>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</si>
  <si>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</si>
  <si>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</si>
  <si>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</si>
  <si>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</si>
  <si>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</si>
  <si>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</si>
  <si>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</si>
  <si>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</si>
  <si>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</si>
  <si>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</si>
  <si>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</si>
  <si>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</si>
  <si>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</si>
  <si>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</si>
  <si>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</si>
  <si>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</si>
  <si>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</si>
  <si>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</si>
  <si>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</si>
  <si>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</si>
  <si>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</si>
  <si>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</si>
  <si>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</si>
  <si>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</si>
  <si>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</si>
  <si>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</si>
  <si>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</si>
  <si>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</si>
  <si>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</si>
  <si>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</si>
  <si>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</si>
  <si>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</si>
  <si>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</si>
  <si>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</si>
  <si>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</si>
  <si>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</si>
  <si>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</si>
  <si>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</si>
  <si>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</si>
  <si>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</si>
  <si>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</si>
  <si>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</si>
  <si>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</si>
  <si>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</si>
  <si>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</si>
  <si>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</si>
  <si>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</si>
  <si>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</si>
  <si>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</si>
  <si>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</si>
  <si>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</si>
  <si>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</si>
  <si>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</si>
  <si>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</si>
  <si>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</si>
  <si>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</si>
  <si>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</si>
  <si>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</si>
  <si>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</si>
  <si>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</si>
  <si>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</si>
  <si>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</si>
  <si>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</si>
  <si>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</si>
  <si>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</si>
  <si>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</si>
  <si>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</si>
  <si>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</si>
  <si>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</si>
  <si>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</si>
  <si>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</si>
  <si>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</si>
  <si>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</si>
  <si>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</si>
  <si>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</si>
  <si>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</si>
  <si>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</si>
  <si>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</si>
  <si>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</si>
  <si>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</si>
  <si>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</si>
  <si>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</si>
  <si>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</si>
  <si>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</si>
  <si>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</si>
  <si>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</si>
  <si>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</si>
  <si>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</si>
  <si>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</si>
  <si>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</si>
  <si>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</si>
  <si>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</si>
  <si>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</si>
  <si>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</si>
  <si>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</si>
  <si>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</si>
  <si>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</si>
  <si>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</si>
  <si>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</si>
  <si>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</si>
  <si>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</si>
  <si>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</si>
  <si>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</si>
  <si>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</si>
  <si>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</si>
  <si>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</si>
  <si>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</si>
  <si>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</si>
  <si>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</si>
  <si>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</si>
  <si>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</si>
  <si>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</si>
  <si>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</si>
  <si>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</si>
  <si>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</si>
  <si>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</si>
  <si>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</si>
  <si>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</si>
  <si>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</si>
  <si>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</si>
  <si>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</si>
  <si>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</si>
  <si>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</si>
  <si>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</si>
  <si>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</si>
  <si>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</si>
  <si>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</si>
  <si>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</si>
  <si>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</si>
  <si>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</si>
  <si>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</si>
  <si>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</si>
  <si>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</si>
  <si>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</si>
  <si>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</si>
  <si>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</si>
  <si>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</si>
  <si>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</si>
  <si>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</si>
  <si>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</si>
  <si>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</si>
  <si>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</si>
  <si>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</si>
  <si>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</si>
  <si>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</si>
  <si>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</si>
  <si>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</si>
  <si>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</si>
  <si>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</si>
  <si>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</si>
  <si>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</si>
  <si>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</si>
  <si>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</si>
  <si>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</si>
  <si>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</si>
  <si>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</si>
  <si>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</si>
  <si>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</si>
  <si>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</si>
  <si>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</si>
  <si>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</si>
  <si>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</si>
  <si>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</si>
  <si>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</si>
  <si>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</si>
  <si>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</si>
  <si>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</si>
  <si>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</si>
  <si>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</si>
  <si>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</si>
  <si>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</si>
  <si>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</si>
  <si>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</si>
  <si>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</si>
  <si>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</si>
  <si>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</si>
  <si>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</si>
  <si>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</si>
  <si>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</si>
  <si>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</si>
  <si>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</si>
  <si>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</si>
  <si>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</si>
  <si>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</si>
  <si>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</si>
  <si>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</si>
  <si>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</si>
  <si>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</si>
  <si>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</si>
  <si>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</si>
  <si>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</si>
  <si>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</si>
  <si>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</si>
  <si>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</si>
  <si>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</si>
  <si>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</si>
  <si>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</si>
  <si>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</si>
  <si>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</si>
  <si>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</si>
  <si>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</si>
  <si>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</si>
  <si>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</si>
  <si>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</si>
  <si>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</si>
  <si>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</si>
  <si>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</si>
  <si>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</si>
  <si>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</si>
  <si>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</si>
  <si>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</si>
  <si>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</si>
  <si>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</si>
  <si>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</si>
  <si>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</si>
  <si>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</si>
  <si>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</si>
  <si>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</si>
  <si>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</si>
  <si>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</si>
  <si>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</si>
  <si>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</si>
  <si>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</si>
  <si>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</si>
  <si>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</si>
  <si>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</si>
  <si>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</si>
  <si>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</si>
  <si>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</si>
  <si>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</si>
  <si>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</si>
  <si>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</si>
  <si>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</si>
  <si>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</si>
  <si>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</si>
  <si>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</si>
  <si>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</si>
  <si>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</si>
  <si>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</si>
  <si>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</si>
  <si>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</si>
  <si>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</si>
  <si>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</si>
  <si>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</si>
  <si>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</si>
  <si>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</si>
  <si>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</si>
  <si>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</si>
  <si>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</si>
  <si>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</si>
  <si>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</si>
  <si>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</si>
  <si>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</si>
  <si>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</si>
  <si>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</si>
  <si>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</si>
  <si>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</si>
  <si>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</si>
  <si>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</si>
  <si>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</si>
  <si>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</si>
  <si>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</si>
  <si>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</si>
  <si>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</si>
  <si>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</si>
  <si>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</si>
  <si>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</si>
  <si>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</si>
  <si>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</si>
  <si>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</si>
  <si>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</si>
  <si>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</si>
  <si>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</si>
  <si>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</si>
  <si>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</si>
  <si>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</si>
  <si>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</si>
  <si>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</si>
  <si>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</si>
  <si>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</si>
  <si>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</si>
  <si>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</si>
  <si>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</si>
  <si>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</si>
  <si>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</si>
  <si>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</si>
  <si>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</si>
  <si>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</si>
  <si>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</si>
  <si>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</si>
  <si>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</si>
  <si>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</si>
  <si>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</si>
  <si>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</si>
  <si>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</si>
  <si>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</si>
  <si>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</si>
  <si>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</si>
  <si>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</si>
  <si>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</si>
  <si>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</si>
  <si>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</si>
  <si>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</si>
  <si>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</si>
  <si>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</si>
  <si>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</si>
  <si>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</si>
  <si>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</si>
  <si>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</si>
  <si>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</si>
  <si>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</si>
  <si>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</si>
  <si>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</si>
  <si>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</si>
  <si>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</si>
  <si>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</si>
  <si>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</si>
  <si>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</si>
  <si>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</si>
  <si>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</si>
  <si>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</si>
  <si>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</si>
  <si>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</si>
  <si>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</si>
  <si>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</si>
  <si>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</si>
  <si>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</si>
  <si>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</si>
  <si>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</si>
  <si>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</si>
  <si>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</si>
  <si>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</si>
  <si>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</si>
  <si>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</si>
  <si>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</si>
  <si>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</si>
  <si>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</si>
  <si>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</si>
  <si>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</si>
  <si>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</si>
  <si>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</si>
  <si>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</si>
  <si>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</si>
  <si>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</si>
  <si>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</si>
  <si>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</si>
  <si>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</si>
  <si>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</si>
  <si>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</si>
  <si>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</si>
  <si>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</si>
  <si>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</si>
  <si>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</si>
  <si>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</si>
  <si>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</si>
  <si>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</si>
  <si>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</si>
  <si>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</si>
  <si>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</si>
  <si>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</si>
  <si>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</si>
  <si>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</si>
  <si>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</si>
  <si>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</si>
  <si>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</si>
  <si>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</si>
  <si>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</si>
  <si>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</si>
  <si>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</si>
  <si>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</si>
  <si>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</si>
  <si>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</si>
  <si>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</si>
  <si>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</si>
  <si>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</si>
  <si>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</si>
  <si>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</si>
  <si>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</si>
  <si>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</si>
  <si>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</si>
  <si>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</si>
  <si>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</si>
  <si>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</si>
  <si>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</si>
  <si>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</si>
  <si>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</si>
  <si>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</si>
  <si>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</si>
  <si>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</si>
  <si>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</si>
  <si>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</si>
  <si>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</si>
  <si>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</si>
  <si>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</si>
  <si>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</si>
  <si>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</si>
  <si>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</si>
  <si>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</si>
  <si>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</si>
  <si>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</si>
  <si>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</si>
  <si>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</si>
  <si>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</si>
  <si>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</si>
  <si>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</si>
  <si>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</si>
  <si>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</si>
  <si>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</si>
  <si>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</si>
  <si>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</si>
  <si>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</si>
  <si>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</si>
  <si>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</si>
  <si>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</si>
  <si>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</si>
  <si>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</si>
  <si>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</si>
  <si>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</si>
  <si>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</si>
  <si>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</si>
  <si>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</si>
  <si>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</si>
  <si>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</si>
  <si>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</si>
  <si>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</si>
  <si>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</si>
  <si>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</si>
  <si>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</si>
  <si>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</si>
  <si>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</si>
  <si>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</si>
  <si>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</si>
  <si>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</si>
  <si>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</si>
  <si>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</si>
  <si>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</si>
  <si>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</si>
  <si>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</si>
  <si>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</si>
  <si>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</si>
  <si>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</si>
  <si>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</si>
  <si>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</si>
  <si>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</si>
  <si>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</si>
  <si>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</si>
  <si>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</si>
  <si>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</si>
  <si>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</si>
  <si>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</si>
  <si>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</si>
  <si>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</si>
  <si>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</si>
  <si>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</si>
  <si>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</si>
  <si>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</si>
  <si>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</si>
  <si>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</si>
  <si>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</si>
  <si>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</si>
  <si>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</si>
  <si>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</si>
  <si>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</si>
  <si>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</si>
  <si>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</si>
  <si>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</si>
  <si>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</si>
  <si>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</si>
  <si>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</si>
  <si>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</si>
  <si>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</si>
  <si>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</si>
  <si>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</si>
  <si>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</si>
  <si>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</si>
  <si>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</si>
  <si>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</si>
  <si>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</si>
  <si>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</si>
  <si>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</si>
  <si>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</si>
  <si>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</si>
  <si>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</si>
  <si>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</si>
  <si>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</si>
  <si>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</si>
  <si>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</si>
  <si>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</si>
  <si>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</si>
  <si>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</si>
  <si>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</si>
  <si>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</si>
  <si>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</si>
  <si>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</si>
  <si>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</si>
  <si>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</si>
  <si>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</si>
  <si>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</si>
  <si>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</si>
  <si>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</si>
  <si>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</si>
  <si>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</si>
  <si>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</si>
  <si>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</si>
  <si>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</si>
  <si>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</si>
  <si>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</si>
  <si>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</si>
  <si>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</si>
  <si>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</si>
  <si>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</si>
  <si>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</si>
  <si>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</si>
  <si>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</si>
  <si>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</si>
  <si>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</si>
  <si>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</si>
  <si>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</si>
  <si>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</si>
  <si>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</si>
  <si>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</si>
  <si>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</si>
  <si>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</si>
  <si>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</si>
  <si>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</si>
  <si>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</si>
  <si>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</si>
  <si>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</si>
  <si>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</si>
  <si>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</si>
  <si>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</si>
  <si>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</si>
  <si>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</si>
  <si>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</si>
  <si>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</si>
  <si>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</si>
  <si>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</si>
  <si>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</si>
  <si>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</si>
  <si>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</si>
  <si>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</si>
  <si>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</si>
  <si>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</si>
  <si>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</si>
  <si>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</si>
  <si>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</si>
  <si>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</si>
  <si>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</si>
  <si>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</si>
  <si>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</si>
  <si>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</si>
  <si>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</si>
  <si>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</si>
  <si>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</si>
  <si>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</si>
  <si>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</si>
  <si>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</si>
  <si>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</si>
  <si>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</si>
  <si>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</si>
  <si>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</si>
  <si>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</si>
  <si>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</si>
  <si>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</si>
  <si>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</si>
  <si>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</si>
  <si>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</si>
  <si>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</si>
  <si>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</si>
  <si>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</si>
  <si>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</si>
  <si>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</si>
  <si>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</si>
  <si>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</si>
  <si>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</si>
  <si>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</si>
  <si>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</si>
  <si>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</si>
  <si>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</si>
  <si>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</si>
  <si>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</si>
  <si>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</si>
  <si>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</si>
  <si>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</si>
  <si>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</si>
  <si>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</si>
  <si>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</si>
  <si>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</si>
  <si>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</si>
  <si>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</si>
  <si>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</si>
  <si>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</si>
  <si>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</si>
  <si>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</si>
  <si>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</si>
  <si>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</si>
  <si>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</si>
  <si>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</si>
  <si>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</si>
  <si>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</si>
  <si>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</si>
  <si>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</si>
  <si>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</si>
  <si>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</si>
  <si>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</si>
  <si>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</si>
  <si>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</si>
  <si>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</si>
  <si>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</si>
  <si>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</si>
  <si>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</si>
  <si>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</si>
  <si>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</si>
  <si>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</si>
  <si>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</si>
  <si>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</si>
  <si>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</si>
  <si>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</si>
  <si>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</si>
  <si>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</si>
  <si>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</si>
  <si>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</si>
  <si>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</si>
  <si>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</si>
  <si>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</si>
  <si>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</si>
  <si>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</si>
  <si>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</si>
  <si>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</si>
  <si>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</si>
  <si>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</si>
  <si>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</si>
  <si>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</si>
  <si>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</si>
  <si>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</si>
  <si>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</si>
  <si>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</si>
  <si>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</si>
  <si>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</si>
  <si>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</si>
  <si>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</si>
  <si>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</si>
  <si>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</si>
  <si>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</si>
  <si>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</si>
  <si>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</si>
  <si>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</si>
  <si>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</si>
  <si>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</si>
  <si>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</si>
  <si>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</si>
  <si>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</si>
  <si>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</si>
  <si>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</si>
  <si>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</si>
  <si>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</si>
  <si>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</si>
  <si>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</si>
  <si>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</si>
  <si>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</si>
  <si>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</si>
  <si>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</si>
  <si>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</si>
  <si>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</si>
  <si>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</si>
  <si>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</si>
  <si>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</si>
  <si>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</si>
  <si>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</si>
  <si>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</si>
  <si>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</si>
  <si>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</si>
  <si>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</si>
  <si>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</si>
  <si>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</si>
  <si>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</si>
  <si>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</si>
  <si>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</si>
  <si>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</si>
  <si>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</si>
  <si>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</si>
  <si>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</si>
  <si>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</si>
  <si>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</si>
  <si>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</si>
  <si>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</si>
  <si>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</si>
  <si>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</si>
  <si>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</si>
  <si>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</si>
  <si>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</si>
  <si>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</si>
  <si>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</si>
  <si>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</si>
  <si>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</si>
  <si>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</si>
  <si>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</si>
  <si>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</si>
  <si>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</si>
  <si>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</si>
  <si>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</si>
  <si>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</si>
  <si>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</si>
  <si>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</si>
  <si>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</si>
  <si>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</si>
  <si>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</si>
  <si>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</si>
  <si>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</si>
  <si>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</si>
  <si>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</si>
  <si>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</si>
  <si>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</si>
  <si>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</si>
  <si>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</si>
  <si>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</si>
  <si>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</si>
  <si>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</si>
  <si>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</si>
  <si>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</si>
  <si>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</si>
  <si>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</si>
  <si>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</si>
  <si>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</si>
  <si>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</si>
  <si>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</si>
  <si>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</si>
  <si>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</si>
  <si>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</si>
  <si>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</si>
  <si>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</si>
  <si>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</si>
  <si>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</si>
  <si>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</si>
  <si>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</si>
  <si>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</si>
  <si>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</si>
  <si>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</si>
  <si>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</si>
  <si>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</si>
  <si>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</si>
  <si>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</si>
  <si>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</si>
  <si>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</si>
  <si>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</si>
  <si>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</si>
  <si>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</si>
  <si>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</si>
  <si>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</si>
  <si>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</si>
  <si>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</si>
  <si>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</si>
  <si>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</si>
  <si>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</si>
  <si>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</si>
  <si>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</si>
  <si>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</si>
  <si>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</si>
  <si>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</si>
  <si>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</si>
  <si>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</si>
  <si>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</si>
  <si>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</si>
  <si>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</si>
  <si>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</si>
  <si>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</si>
  <si>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</si>
  <si>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</si>
  <si>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</si>
  <si>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</si>
  <si>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</si>
  <si>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</si>
  <si>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</si>
  <si>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</si>
  <si>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</si>
  <si>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</si>
  <si>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</si>
  <si>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</si>
  <si>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</si>
  <si>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</si>
  <si>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</si>
  <si>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</si>
  <si>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</si>
  <si>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</si>
  <si>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</si>
  <si>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</si>
  <si>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</si>
  <si>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</si>
  <si>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</si>
  <si>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</si>
  <si>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</si>
  <si>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</si>
  <si>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</si>
  <si>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</si>
  <si>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</si>
  <si>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</si>
  <si>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</si>
  <si>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</si>
  <si>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</si>
  <si>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</si>
  <si>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</si>
  <si>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</si>
  <si>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</si>
  <si>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</si>
  <si>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</si>
  <si>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</si>
  <si>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</si>
  <si>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</si>
  <si>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</si>
  <si>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</si>
  <si>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</si>
  <si>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</si>
  <si>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</si>
  <si>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</si>
  <si>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</si>
  <si>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</si>
  <si>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</si>
  <si>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</si>
  <si>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</si>
  <si>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</si>
  <si>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</si>
  <si>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</si>
  <si>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</si>
  <si>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</si>
  <si>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</si>
  <si>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</si>
  <si>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</si>
  <si>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</si>
  <si>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</si>
  <si>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</si>
  <si>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</si>
  <si>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</si>
  <si>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</si>
  <si>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</si>
  <si>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</si>
  <si>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</si>
  <si>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</si>
  <si>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</si>
  <si>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</si>
  <si>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</si>
  <si>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</si>
  <si>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</si>
  <si>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</si>
  <si>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</si>
  <si>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</si>
  <si>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</si>
  <si>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</si>
  <si>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</si>
  <si>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</si>
  <si>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</si>
  <si>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</si>
  <si>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</si>
  <si>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</si>
  <si>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</si>
  <si>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</si>
  <si>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</si>
  <si>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</si>
  <si>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</si>
  <si>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</si>
  <si>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</si>
  <si>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</si>
  <si>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</si>
  <si>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</si>
  <si>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</si>
  <si>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</si>
  <si>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</si>
  <si>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</si>
  <si>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</si>
  <si>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</si>
  <si>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</si>
  <si>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</si>
  <si>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</si>
  <si>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</si>
  <si>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</si>
  <si>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</si>
  <si>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</si>
  <si>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</si>
  <si>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</si>
  <si>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</si>
  <si>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</si>
  <si>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</si>
  <si>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</si>
  <si>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</si>
  <si>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</si>
  <si>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</si>
  <si>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</si>
  <si>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</si>
  <si>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</si>
  <si>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</si>
  <si>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</si>
  <si>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</si>
  <si>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</si>
  <si>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</si>
  <si>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</si>
  <si>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</si>
  <si>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</si>
  <si>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</si>
  <si>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</si>
  <si>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</si>
  <si>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</si>
  <si>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</si>
  <si>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</si>
  <si>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</si>
  <si>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</si>
  <si>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</si>
  <si>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</si>
  <si>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</si>
  <si>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</si>
  <si>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</si>
  <si>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</si>
  <si>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</si>
  <si>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</si>
  <si>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</si>
  <si>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</si>
  <si>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</si>
  <si>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</si>
  <si>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</si>
  <si>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</si>
  <si>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</si>
  <si>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</si>
  <si>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</si>
  <si>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</si>
  <si>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</si>
  <si>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</si>
  <si>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</si>
  <si>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</si>
  <si>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</si>
  <si>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</si>
  <si>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</si>
  <si>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</si>
  <si>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</si>
  <si>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</si>
  <si>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</si>
  <si>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</si>
  <si>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</si>
  <si>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</si>
  <si>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</si>
  <si>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</si>
  <si>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</si>
  <si>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</si>
  <si>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</si>
  <si>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</si>
  <si>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</si>
  <si>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</si>
  <si>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</si>
  <si>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</si>
  <si>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</si>
  <si>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</si>
  <si>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</si>
  <si>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</si>
  <si>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</si>
  <si>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</si>
  <si>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</si>
  <si>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</si>
  <si>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</si>
  <si>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</si>
  <si>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</si>
  <si>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</si>
  <si>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</si>
  <si>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</si>
  <si>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</si>
  <si>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</si>
  <si>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</si>
  <si>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</si>
  <si>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</si>
  <si>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</si>
  <si>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</si>
  <si>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</si>
  <si>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</si>
  <si>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</si>
  <si>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</si>
  <si>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</si>
  <si>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</si>
  <si>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</si>
  <si>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</si>
  <si>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</si>
  <si>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</si>
  <si>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</si>
  <si>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</si>
  <si>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</si>
  <si>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</si>
  <si>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</si>
  <si>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</si>
  <si>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</si>
  <si>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</si>
  <si>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</si>
  <si>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</si>
  <si>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</si>
  <si>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</si>
  <si>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</si>
  <si>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</si>
  <si>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</si>
  <si>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</si>
  <si>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</si>
  <si>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</si>
  <si>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</si>
  <si>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</si>
  <si>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</si>
  <si>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</si>
  <si>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</si>
  <si>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</si>
  <si>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</si>
  <si>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</si>
  <si>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</si>
  <si>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</si>
  <si>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</si>
  <si>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</si>
  <si>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</si>
  <si>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</si>
  <si>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</si>
  <si>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</si>
  <si>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</si>
  <si>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</si>
  <si>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</si>
  <si>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</si>
  <si>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</si>
  <si>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</si>
  <si>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</si>
  <si>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</si>
  <si>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</si>
  <si>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</si>
  <si>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</si>
  <si>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</si>
  <si>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</si>
  <si>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</si>
  <si>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</si>
  <si>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</si>
  <si>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</si>
  <si>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</si>
  <si>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</si>
  <si>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</si>
  <si>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</si>
  <si>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</si>
  <si>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</si>
  <si>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</si>
  <si>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</si>
  <si>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</si>
  <si>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</si>
  <si>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</si>
  <si>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</si>
  <si>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</si>
  <si>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</si>
  <si>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</si>
  <si>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</si>
  <si>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</si>
  <si>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</si>
  <si>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</si>
  <si>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</si>
  <si>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</si>
  <si>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</si>
  <si>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</si>
  <si>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</si>
  <si>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</si>
  <si>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</si>
  <si>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</si>
  <si>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</si>
  <si>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</si>
  <si>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</si>
  <si>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</si>
  <si>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</si>
  <si>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</si>
  <si>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</si>
  <si>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</si>
  <si>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</si>
  <si>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</si>
  <si>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</si>
  <si>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</si>
  <si>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</si>
  <si>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</si>
  <si>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</si>
  <si>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</si>
  <si>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</si>
  <si>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</si>
  <si>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</si>
  <si>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</si>
  <si>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</si>
  <si>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</si>
  <si>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</si>
  <si>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</si>
  <si>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</si>
  <si>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</si>
  <si>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</si>
  <si>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</si>
  <si>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</si>
  <si>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</si>
  <si>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</si>
  <si>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</si>
  <si>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</si>
  <si>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</si>
  <si>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</si>
  <si>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</si>
  <si>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</si>
  <si>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</si>
  <si>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</si>
  <si>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</si>
  <si>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</si>
  <si>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</si>
  <si>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</si>
  <si>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</si>
  <si>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</si>
  <si>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</si>
  <si>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</si>
  <si>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</si>
  <si>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</si>
  <si>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</si>
  <si>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</si>
  <si>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</si>
  <si>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</si>
  <si>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</si>
  <si>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</si>
  <si>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</si>
  <si>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</si>
  <si>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</si>
  <si>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</si>
  <si>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</si>
  <si>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</si>
  <si>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</si>
  <si>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</si>
  <si>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</si>
  <si>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</si>
  <si>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</si>
  <si>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</si>
  <si>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</si>
  <si>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</si>
  <si>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</si>
  <si>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</si>
  <si>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</si>
  <si>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</si>
  <si>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</si>
  <si>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</si>
  <si>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</si>
  <si>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</si>
  <si>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</si>
  <si>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</si>
  <si>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</si>
  <si>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</si>
  <si>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</si>
  <si>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</si>
  <si>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</si>
  <si>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</si>
  <si>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</si>
  <si>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</si>
  <si>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</si>
  <si>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</si>
  <si>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</si>
  <si>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</si>
  <si>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</si>
  <si>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</si>
  <si>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</si>
  <si>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</si>
  <si>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</si>
  <si>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</si>
  <si>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</si>
  <si>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</si>
  <si>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</si>
  <si>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</si>
  <si>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</si>
  <si>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</si>
  <si>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</si>
  <si>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</si>
  <si>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</si>
  <si>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</si>
  <si>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</si>
  <si>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</si>
  <si>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</si>
  <si>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</si>
  <si>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</si>
  <si>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</si>
  <si>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</si>
  <si>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</si>
  <si>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</si>
  <si>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</si>
  <si>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</si>
  <si>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</si>
  <si>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</si>
  <si>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</si>
  <si>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</si>
  <si>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</si>
  <si>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</si>
  <si>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</si>
  <si>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</si>
  <si>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</si>
  <si>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</si>
  <si>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</si>
  <si>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</si>
  <si>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</si>
  <si>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</si>
  <si>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</si>
  <si>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</si>
  <si>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</si>
  <si>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</si>
  <si>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</si>
  <si>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</si>
  <si>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</si>
  <si>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</si>
  <si>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</si>
  <si>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</si>
  <si>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</si>
  <si>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</si>
  <si>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</si>
  <si>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</si>
  <si>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</si>
  <si>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</si>
  <si>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</si>
  <si>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</si>
  <si>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</si>
  <si>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</si>
  <si>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</si>
  <si>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</si>
  <si>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</si>
  <si>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</si>
  <si>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</si>
  <si>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</si>
  <si>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</si>
  <si>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</si>
  <si>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</si>
  <si>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</si>
  <si>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</si>
  <si>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</si>
  <si>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</si>
  <si>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</si>
  <si>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</si>
  <si>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</si>
  <si>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</si>
  <si>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</si>
  <si>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</si>
  <si>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</si>
  <si>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</si>
  <si>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</si>
  <si>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</si>
  <si>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</si>
  <si>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</si>
  <si>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</si>
  <si>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</si>
  <si>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</si>
  <si>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</si>
  <si>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</si>
  <si>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</si>
  <si>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</si>
  <si>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</si>
  <si>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</si>
  <si>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</si>
  <si>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</si>
  <si>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</si>
  <si>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</si>
  <si>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</si>
  <si>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</si>
  <si>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</si>
  <si>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</si>
  <si>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</si>
  <si>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</si>
  <si>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</si>
  <si>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</si>
  <si>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</si>
  <si>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</si>
  <si>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</si>
  <si>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</si>
  <si>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</si>
  <si>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</si>
  <si>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</si>
  <si>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</si>
  <si>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</si>
  <si>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</si>
  <si>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</si>
  <si>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</si>
  <si>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</si>
  <si>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</si>
  <si>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</si>
  <si>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</si>
  <si>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</si>
  <si>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</si>
  <si>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</si>
  <si>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</si>
  <si>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</si>
  <si>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</si>
  <si>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</si>
  <si>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</si>
  <si>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</si>
  <si>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</si>
  <si>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</si>
  <si>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</si>
  <si>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</si>
  <si>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</si>
  <si>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</si>
  <si>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</si>
  <si>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</si>
  <si>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</si>
  <si>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</si>
  <si>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</si>
  <si>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</si>
  <si>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</si>
  <si>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</si>
  <si>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</si>
  <si>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</si>
  <si>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</si>
  <si>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</si>
  <si>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</si>
  <si>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</si>
  <si>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</si>
  <si>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</si>
  <si>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</si>
  <si>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</si>
  <si>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</si>
  <si>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</si>
  <si>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</si>
  <si>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</si>
  <si>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</si>
  <si>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</si>
  <si>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</si>
  <si>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</si>
  <si>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</si>
  <si>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</si>
  <si>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</si>
  <si>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</si>
  <si>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</si>
  <si>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</si>
  <si>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</si>
  <si>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</si>
  <si>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</si>
  <si>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</si>
  <si>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</si>
  <si>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</si>
  <si>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</si>
  <si>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</si>
  <si>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</si>
  <si>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</si>
  <si>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</si>
  <si>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</si>
  <si>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</si>
  <si>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</si>
  <si>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</si>
  <si>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</si>
  <si>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</si>
  <si>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</si>
  <si>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</si>
  <si>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</si>
  <si>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</si>
  <si>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</si>
  <si>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</si>
  <si>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</si>
  <si>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</si>
  <si>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</si>
  <si>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</si>
  <si>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</si>
  <si>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</si>
  <si>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</si>
  <si>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</si>
  <si>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</si>
  <si>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</si>
  <si>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</si>
  <si>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</si>
  <si>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</si>
  <si>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</si>
  <si>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</si>
  <si>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</si>
  <si>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</si>
  <si>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</si>
  <si>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</si>
  <si>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</si>
  <si>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</si>
  <si>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</si>
  <si>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</si>
  <si>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</si>
  <si>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</si>
  <si>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</si>
  <si>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</si>
  <si>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</si>
  <si>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</si>
  <si>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</si>
  <si>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</si>
  <si>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</si>
  <si>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</si>
  <si>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</si>
  <si>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</si>
  <si>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</si>
  <si>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</si>
  <si>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</si>
  <si>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</si>
  <si>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</si>
  <si>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</si>
  <si>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</si>
  <si>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</si>
  <si>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</si>
  <si>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</si>
  <si>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</si>
  <si>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</si>
  <si>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</si>
  <si>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</si>
  <si>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</si>
  <si>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</si>
  <si>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</si>
  <si>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</si>
  <si>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</si>
  <si>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</si>
  <si>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</si>
  <si>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</si>
  <si>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</si>
  <si>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</si>
  <si>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</si>
  <si>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</si>
  <si>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</si>
  <si>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</si>
  <si>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</si>
  <si>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</si>
  <si>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</si>
  <si>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</si>
  <si>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</si>
  <si>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</si>
  <si>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</si>
  <si>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</si>
  <si>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</si>
  <si>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</si>
  <si>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</si>
  <si>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</si>
  <si>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</si>
  <si>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</si>
  <si>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</si>
  <si>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</si>
  <si>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</si>
  <si>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</si>
  <si>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</si>
  <si>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</si>
  <si>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</si>
  <si>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</si>
  <si>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</si>
  <si>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</si>
  <si>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</si>
  <si>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</si>
  <si>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</si>
  <si>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</si>
  <si>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</si>
  <si>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</si>
  <si>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</si>
  <si>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</si>
  <si>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</si>
  <si>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</si>
  <si>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</si>
  <si>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</si>
  <si>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</si>
  <si>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</si>
  <si>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</si>
  <si>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</si>
  <si>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</si>
  <si>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</si>
  <si>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</si>
  <si>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</si>
  <si>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</si>
  <si>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</si>
  <si>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</si>
  <si>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</si>
  <si>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</si>
  <si>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</si>
  <si>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</si>
  <si>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</si>
  <si>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</si>
  <si>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</si>
  <si>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</si>
  <si>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</si>
  <si>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</si>
  <si>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</si>
  <si>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</si>
  <si>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</si>
  <si>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</si>
  <si>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</si>
  <si>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</si>
  <si>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</si>
  <si>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</si>
  <si>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</si>
  <si>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</si>
  <si>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</si>
  <si>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</si>
  <si>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</si>
  <si>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</si>
  <si>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</si>
  <si>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</si>
  <si>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</si>
  <si>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</si>
  <si>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</si>
  <si>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</si>
  <si>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</si>
  <si>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</si>
  <si>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</si>
  <si>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</si>
  <si>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</si>
  <si>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</si>
  <si>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</si>
  <si>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</si>
  <si>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</si>
  <si>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</si>
  <si>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</si>
  <si>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</si>
  <si>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</si>
  <si>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</si>
  <si>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</si>
  <si>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</si>
  <si>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</si>
  <si>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</si>
  <si>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</si>
  <si>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</si>
  <si>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</si>
  <si>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</si>
  <si>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</si>
  <si>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</si>
  <si>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</si>
  <si>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</si>
  <si>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</si>
  <si>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</si>
  <si>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</si>
  <si>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</si>
  <si>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</si>
  <si>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</si>
  <si>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</si>
  <si>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</si>
  <si>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</si>
  <si>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</si>
  <si>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</si>
  <si>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</si>
  <si>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</si>
  <si>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</si>
  <si>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</si>
  <si>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</si>
  <si>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</si>
  <si>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</si>
  <si>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</si>
  <si>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</si>
  <si>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</si>
  <si>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</si>
  <si>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</si>
  <si>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</si>
  <si>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</si>
  <si>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</si>
  <si>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</si>
  <si>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</si>
  <si>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</si>
  <si>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</si>
  <si>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</si>
  <si>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</si>
  <si>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</si>
  <si>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</si>
  <si>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</si>
  <si>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</si>
  <si>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</si>
  <si>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</si>
  <si>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</si>
  <si>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</si>
  <si>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</si>
  <si>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</si>
  <si>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</si>
  <si>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</si>
  <si>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</si>
  <si>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</si>
  <si>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</si>
  <si>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</si>
  <si>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</si>
  <si>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</si>
  <si>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</si>
  <si>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</si>
  <si>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</si>
  <si>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</si>
  <si>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</si>
  <si>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</si>
  <si>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</si>
  <si>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</si>
  <si>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</si>
  <si>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</si>
  <si>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</si>
  <si>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</si>
  <si>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</si>
  <si>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</si>
  <si>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</si>
  <si>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</si>
  <si>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</si>
  <si>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</si>
  <si>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</si>
  <si>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</si>
  <si>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</si>
  <si>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</si>
  <si>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</si>
  <si>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</si>
  <si>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</si>
  <si>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</si>
  <si>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</si>
  <si>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</si>
  <si>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</si>
  <si>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</si>
  <si>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</si>
  <si>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</si>
  <si>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</si>
  <si>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</si>
  <si>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</si>
  <si>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</si>
  <si>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</si>
  <si>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</si>
  <si>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</si>
  <si>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</si>
  <si>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</si>
  <si>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</si>
  <si>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</si>
  <si>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</si>
  <si>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</si>
  <si>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</si>
  <si>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</si>
  <si>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</si>
  <si>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</si>
  <si>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</si>
  <si>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</si>
  <si>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</si>
  <si>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</si>
  <si>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</si>
  <si>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</si>
  <si>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</si>
  <si>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</si>
  <si>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</si>
  <si>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</si>
  <si>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</si>
  <si>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</si>
  <si>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</si>
  <si>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</si>
  <si>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</si>
  <si>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</si>
  <si>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</si>
  <si>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</si>
  <si>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</si>
  <si>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</si>
  <si>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</si>
  <si>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</si>
  <si>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</si>
  <si>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</si>
  <si>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</si>
  <si>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</si>
  <si>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</si>
  <si>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</si>
  <si>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</si>
  <si>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</si>
  <si>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</si>
  <si>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</si>
  <si>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</si>
  <si>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</si>
  <si>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</si>
  <si>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</si>
  <si>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</si>
  <si>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</si>
  <si>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</si>
  <si>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</si>
  <si>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</si>
  <si>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</si>
  <si>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</si>
  <si>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</si>
  <si>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</si>
  <si>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</si>
  <si>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</si>
  <si>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</si>
  <si>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</si>
  <si>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</si>
  <si>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</si>
  <si>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</si>
  <si>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</si>
  <si>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</si>
  <si>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</si>
  <si>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</si>
  <si>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</si>
  <si>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</si>
  <si>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</si>
  <si>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</si>
  <si>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</si>
  <si>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</si>
  <si>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</si>
  <si>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</si>
  <si>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</si>
  <si>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</si>
  <si>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</si>
  <si>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</si>
  <si>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</si>
  <si>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</si>
  <si>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</si>
  <si>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</si>
  <si>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</si>
  <si>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</si>
  <si>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</si>
  <si>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</si>
  <si>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</si>
  <si>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</si>
  <si>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</si>
  <si>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</si>
  <si>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</si>
  <si>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</si>
  <si>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</si>
  <si>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</si>
  <si>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</si>
  <si>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</si>
  <si>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</si>
  <si>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</si>
  <si>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</si>
  <si>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</si>
  <si>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</si>
  <si>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</si>
  <si>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</si>
  <si>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</si>
  <si>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</si>
  <si>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</si>
  <si>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</si>
  <si>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</si>
  <si>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</si>
  <si>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</si>
  <si>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</si>
  <si>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</si>
  <si>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</si>
  <si>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</si>
  <si>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</si>
  <si>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</si>
  <si>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</si>
  <si>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</si>
  <si>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</si>
  <si>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</si>
  <si>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</si>
  <si>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</si>
  <si>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</si>
  <si>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</si>
  <si>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</si>
  <si>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</si>
  <si>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</si>
  <si>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</si>
  <si>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</si>
  <si>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</si>
  <si>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</si>
  <si>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</si>
  <si>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</si>
  <si>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</si>
  <si>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</si>
  <si>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</si>
  <si>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</si>
  <si>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</si>
  <si>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</si>
  <si>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</si>
  <si>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</si>
  <si>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</si>
  <si>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</si>
  <si>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</si>
  <si>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</si>
  <si>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</si>
  <si>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</si>
  <si>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</si>
  <si>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</si>
  <si>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</si>
  <si>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</si>
  <si>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</si>
  <si>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</si>
  <si>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</si>
  <si>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</si>
  <si>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</si>
  <si>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</si>
  <si>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</si>
  <si>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</si>
  <si>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</si>
  <si>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</si>
  <si>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</si>
  <si>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</si>
  <si>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</si>
  <si>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</si>
  <si>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</si>
  <si>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</si>
  <si>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</si>
  <si>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</si>
  <si>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</si>
  <si>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</si>
  <si>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</si>
  <si>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</si>
  <si>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</si>
  <si>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</si>
  <si>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</si>
  <si>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</si>
  <si>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</si>
  <si>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</si>
  <si>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</si>
  <si>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</si>
  <si>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</si>
  <si>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</si>
  <si>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</si>
  <si>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</si>
  <si>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</si>
  <si>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</si>
  <si>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</si>
  <si>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</si>
  <si>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</si>
  <si>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</si>
  <si>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</si>
  <si>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</si>
  <si>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</si>
  <si>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</si>
  <si>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</si>
  <si>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</si>
  <si>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</si>
  <si>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</si>
  <si>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</si>
  <si>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</si>
  <si>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</si>
  <si>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</si>
  <si>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</si>
  <si>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</si>
  <si>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</si>
  <si>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</si>
  <si>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</si>
  <si>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</si>
  <si>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</si>
  <si>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</si>
  <si>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</si>
  <si>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</si>
  <si>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</si>
  <si>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</si>
  <si>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</si>
  <si>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</si>
  <si>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</si>
  <si>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</si>
  <si>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</si>
  <si>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</si>
  <si>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</si>
  <si>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</si>
  <si>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</si>
  <si>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</si>
  <si>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</si>
  <si>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</si>
  <si>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</si>
  <si>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</si>
  <si>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</si>
  <si>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</si>
  <si>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</si>
  <si>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</si>
  <si>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</si>
  <si>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</si>
  <si>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</si>
  <si>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</si>
  <si>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</si>
  <si>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</si>
  <si>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</si>
  <si>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</si>
  <si>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</si>
  <si>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</si>
  <si>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</si>
  <si>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</si>
  <si>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</si>
  <si>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</si>
  <si>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</si>
  <si>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</si>
  <si>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</si>
  <si>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</si>
  <si>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</si>
  <si>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</si>
  <si>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</si>
  <si>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</si>
  <si>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</si>
  <si>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</si>
  <si>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</si>
  <si>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</si>
  <si>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</si>
  <si>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</si>
  <si>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</si>
  <si>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</si>
  <si>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</si>
  <si>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</si>
  <si>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</si>
  <si>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</si>
  <si>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</si>
  <si>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</si>
  <si>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</si>
  <si>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</si>
  <si>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</si>
  <si>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</si>
  <si>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</si>
  <si>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</si>
  <si>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</si>
  <si>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</si>
  <si>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</si>
  <si>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</si>
  <si>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</si>
  <si>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</si>
  <si>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</si>
  <si>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</si>
  <si>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</si>
  <si>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</si>
  <si>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</si>
  <si>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</si>
  <si>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</si>
  <si>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</si>
  <si>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</si>
  <si>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</si>
  <si>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</si>
  <si>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</si>
  <si>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</si>
  <si>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</si>
  <si>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</si>
  <si>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</si>
  <si>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</si>
  <si>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</si>
  <si>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</si>
  <si>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</si>
  <si>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</si>
  <si>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</si>
  <si>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</si>
  <si>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</si>
  <si>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</si>
  <si>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</si>
  <si>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</si>
  <si>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</si>
  <si>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</si>
  <si>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</si>
  <si>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</si>
  <si>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</si>
  <si>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</si>
  <si>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</si>
  <si>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</si>
  <si>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</si>
  <si>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</si>
  <si>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</si>
  <si>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</si>
  <si>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</si>
  <si>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</si>
  <si>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</si>
  <si>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</si>
  <si>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</si>
  <si>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</si>
  <si>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</si>
  <si>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</si>
  <si>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</si>
  <si>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</si>
  <si>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</si>
  <si>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</si>
  <si>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</si>
  <si>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</si>
  <si>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</si>
  <si>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</si>
  <si>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</si>
  <si>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</si>
  <si>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</si>
  <si>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</si>
  <si>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</si>
  <si>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</si>
  <si>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</si>
  <si>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</si>
  <si>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</si>
  <si>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</si>
  <si>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</si>
  <si>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</si>
  <si>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</si>
  <si>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</si>
  <si>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</si>
  <si>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</si>
  <si>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</si>
  <si>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</si>
  <si>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</si>
  <si>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</si>
  <si>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</si>
  <si>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</si>
  <si>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</si>
  <si>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</si>
  <si>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</si>
  <si>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</si>
  <si>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</si>
  <si>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</si>
  <si>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</si>
  <si>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</si>
  <si>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</si>
  <si>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</si>
  <si>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</si>
  <si>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</si>
  <si>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</si>
  <si>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</si>
  <si>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</si>
  <si>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</si>
  <si>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</si>
  <si>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</si>
  <si>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</si>
  <si>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</si>
  <si>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</si>
  <si>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</si>
  <si>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</si>
  <si>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</si>
  <si>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</si>
  <si>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</si>
  <si>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</si>
  <si>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</si>
  <si>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</si>
  <si>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</si>
  <si>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</si>
  <si>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</si>
  <si>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</si>
  <si>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</si>
  <si>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</si>
  <si>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</si>
  <si>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</si>
  <si>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</si>
  <si>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</si>
  <si>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</si>
  <si>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</si>
  <si>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</si>
  <si>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</si>
  <si>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</si>
  <si>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</si>
  <si>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</si>
  <si>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</si>
  <si>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</si>
  <si>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</si>
  <si>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</si>
  <si>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</si>
  <si>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</si>
  <si>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</si>
  <si>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</si>
  <si>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</si>
  <si>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</si>
  <si>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</si>
  <si>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</si>
  <si>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</si>
  <si>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</si>
  <si>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</si>
  <si>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</si>
  <si>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</si>
  <si>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</si>
  <si>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</si>
  <si>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</si>
  <si>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</si>
  <si>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</si>
  <si>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</si>
  <si>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</si>
  <si>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</si>
  <si>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</si>
  <si>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</si>
  <si>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</si>
  <si>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</si>
  <si>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</si>
  <si>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</si>
  <si>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</si>
  <si>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</si>
  <si>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</si>
  <si>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</si>
  <si>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</si>
  <si>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</si>
  <si>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</si>
  <si>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</si>
  <si>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</si>
  <si>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</si>
  <si>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</si>
  <si>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</si>
  <si>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</si>
  <si>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</si>
  <si>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</si>
  <si>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</si>
  <si>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</si>
  <si>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</si>
  <si>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</si>
  <si>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</si>
  <si>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</si>
  <si>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</si>
  <si>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</si>
  <si>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</si>
  <si>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</si>
  <si>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</si>
  <si>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</si>
  <si>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</si>
  <si>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</si>
  <si>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</si>
  <si>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</si>
  <si>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</si>
  <si>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</si>
  <si>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</si>
  <si>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</si>
  <si>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</si>
  <si>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</si>
  <si>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</si>
  <si>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</si>
  <si>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</si>
  <si>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</si>
  <si>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</si>
  <si>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</si>
  <si>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</si>
  <si>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</si>
  <si>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</si>
  <si>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</si>
  <si>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</si>
  <si>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</si>
  <si>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</si>
  <si>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</si>
  <si>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</si>
  <si>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</si>
  <si>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</si>
  <si>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</si>
  <si>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</si>
  <si>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</si>
  <si>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</si>
  <si>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</si>
  <si>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</si>
  <si>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</si>
  <si>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</si>
  <si>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</si>
  <si>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</si>
  <si>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</si>
  <si>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</si>
  <si>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</si>
  <si>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</si>
  <si>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</si>
  <si>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</si>
  <si>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</si>
  <si>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</si>
  <si>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</si>
  <si>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</si>
  <si>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</si>
  <si>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</si>
  <si>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</si>
  <si>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</si>
  <si>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</si>
  <si>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</si>
  <si>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</si>
  <si>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</si>
  <si>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</si>
  <si>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</si>
  <si>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</si>
  <si>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</si>
  <si>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</si>
  <si>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</si>
  <si>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</si>
  <si>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</si>
  <si>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</si>
  <si>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</si>
  <si>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</si>
  <si>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</si>
  <si>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</si>
  <si>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</si>
  <si>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</si>
  <si>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</si>
  <si>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</si>
  <si>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</si>
  <si>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</si>
  <si>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</si>
  <si>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</si>
  <si>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</si>
  <si>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</si>
  <si>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</si>
  <si>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</si>
  <si>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</si>
  <si>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</si>
  <si>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</si>
  <si>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</si>
  <si>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</si>
  <si>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</si>
  <si>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</si>
  <si>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</si>
  <si>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</si>
  <si>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</si>
  <si>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</si>
  <si>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</si>
  <si>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</si>
  <si>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</si>
  <si>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</si>
  <si>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</si>
  <si>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</si>
  <si>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</si>
  <si>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</si>
  <si>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</si>
  <si>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</si>
  <si>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</si>
  <si>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</si>
  <si>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</si>
  <si>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</si>
  <si>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</si>
  <si>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</si>
  <si>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</si>
  <si>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</si>
  <si>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</si>
  <si>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</si>
  <si>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</si>
  <si>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</si>
  <si>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</si>
  <si>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</si>
  <si>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</si>
  <si>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</si>
  <si>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</si>
  <si>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</si>
  <si>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</si>
  <si>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</si>
  <si>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</si>
  <si>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</si>
  <si>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</si>
  <si>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</si>
  <si>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</si>
  <si>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</si>
  <si>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</si>
  <si>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</si>
  <si>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</si>
  <si>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</si>
  <si>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</si>
  <si>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</si>
  <si>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</si>
  <si>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</si>
  <si>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</si>
  <si>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</si>
  <si>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</si>
  <si>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</si>
  <si>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</si>
  <si>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</si>
  <si>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</si>
  <si>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</si>
  <si>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</si>
  <si>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</si>
  <si>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</si>
  <si>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</si>
  <si>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</si>
  <si>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</si>
  <si>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</si>
  <si>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</si>
  <si>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</si>
  <si>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</si>
  <si>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</si>
  <si>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</si>
  <si>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</si>
  <si>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</si>
  <si>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</si>
  <si>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</si>
  <si>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</si>
  <si>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</si>
  <si>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</si>
  <si>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</si>
  <si>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</si>
  <si>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</si>
  <si>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</si>
  <si>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</si>
  <si>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</si>
  <si>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</si>
  <si>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</si>
  <si>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</si>
  <si>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</si>
  <si>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</si>
  <si>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</si>
  <si>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</si>
  <si>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</si>
  <si>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</si>
  <si>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</si>
  <si>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</si>
  <si>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</si>
  <si>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</si>
  <si>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</si>
  <si>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</si>
  <si>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</si>
  <si>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</si>
  <si>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</si>
  <si>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</si>
  <si>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</si>
  <si>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</si>
  <si>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</si>
  <si>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</si>
  <si>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</si>
  <si>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</si>
  <si>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</si>
  <si>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</si>
  <si>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</si>
  <si>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</si>
  <si>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</si>
  <si>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</si>
  <si>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</si>
  <si>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</si>
  <si>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</si>
  <si>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</si>
  <si>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</si>
  <si>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</si>
  <si>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</si>
  <si>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</si>
  <si>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</si>
  <si>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</si>
  <si>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</si>
  <si>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</si>
  <si>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</si>
  <si>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</si>
  <si>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</si>
  <si>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</si>
  <si>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</si>
  <si>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</si>
  <si>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</si>
  <si>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</si>
  <si>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</si>
  <si>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</si>
  <si>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</si>
  <si>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</si>
  <si>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</si>
  <si>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</si>
  <si>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</si>
  <si>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</si>
  <si>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</si>
  <si>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</si>
  <si>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</si>
  <si>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</si>
  <si>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</si>
  <si>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</si>
  <si>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</si>
  <si>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</si>
  <si>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</si>
  <si>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</si>
  <si>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</si>
  <si>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</si>
  <si>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</si>
  <si>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</si>
  <si>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</si>
  <si>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</si>
  <si>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</si>
  <si>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</si>
  <si>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</si>
  <si>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</si>
  <si>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</si>
  <si>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</si>
  <si>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</si>
  <si>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</si>
  <si>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</si>
  <si>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</si>
  <si>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</si>
  <si>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</si>
  <si>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</si>
  <si>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</si>
  <si>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</si>
  <si>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</si>
  <si>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</si>
  <si>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</si>
  <si>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</si>
  <si>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</si>
  <si>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</si>
  <si>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</si>
  <si>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</si>
  <si>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</si>
  <si>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</si>
  <si>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</si>
  <si>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</si>
  <si>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</si>
  <si>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</si>
  <si>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</si>
  <si>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</si>
  <si>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</si>
  <si>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</si>
  <si>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</si>
  <si>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</si>
  <si>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</si>
  <si>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</si>
  <si>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</si>
  <si>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</si>
  <si>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</si>
  <si>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</si>
  <si>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</si>
  <si>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</si>
  <si>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</si>
  <si>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</si>
  <si>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</si>
  <si>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</si>
  <si>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</si>
  <si>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</si>
  <si>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</si>
  <si>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</si>
  <si>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</si>
  <si>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</si>
  <si>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</si>
  <si>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</si>
  <si>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</si>
  <si>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</si>
  <si>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</si>
  <si>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</si>
  <si>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</si>
  <si>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</si>
  <si>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</si>
  <si>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</si>
  <si>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</si>
  <si>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</si>
  <si>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</si>
  <si>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</si>
  <si>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</si>
  <si>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</si>
  <si>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</si>
  <si>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</si>
  <si>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</si>
  <si>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</si>
  <si>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</si>
  <si>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</si>
  <si>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</si>
  <si>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</si>
  <si>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</si>
  <si>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</si>
  <si>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</si>
  <si>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</si>
  <si>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</si>
  <si>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</si>
  <si>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</si>
  <si>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</si>
  <si>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</si>
  <si>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</si>
  <si>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</si>
  <si>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</si>
  <si>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</si>
  <si>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</si>
  <si>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</si>
  <si>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</si>
  <si>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</si>
  <si>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</si>
  <si>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</si>
  <si>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</si>
  <si>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</si>
  <si>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</si>
  <si>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</si>
  <si>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</si>
  <si>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</si>
  <si>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</si>
  <si>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</si>
  <si>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</si>
  <si>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</si>
  <si>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</si>
  <si>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</si>
  <si>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</si>
  <si>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</si>
  <si>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</si>
  <si>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</si>
  <si>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</si>
  <si>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</si>
  <si>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</si>
  <si>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</si>
  <si>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</si>
  <si>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</si>
  <si>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</si>
  <si>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</si>
  <si>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</si>
  <si>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</si>
  <si>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</si>
  <si>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</si>
  <si>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</si>
  <si>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</si>
  <si>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</si>
  <si>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</si>
  <si>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</si>
  <si>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</si>
  <si>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</si>
  <si>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</si>
  <si>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</si>
  <si>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</si>
  <si>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</si>
  <si>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</si>
  <si>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</si>
  <si>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</si>
  <si>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</si>
  <si>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</si>
  <si>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</si>
  <si>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</si>
  <si>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</si>
  <si>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</si>
  <si>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</si>
  <si>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</si>
  <si>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</si>
  <si>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</si>
  <si>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</si>
  <si>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</si>
  <si>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</si>
  <si>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</si>
  <si>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</si>
  <si>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</si>
  <si>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</si>
  <si>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</si>
  <si>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</si>
  <si>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</si>
  <si>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</si>
  <si>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</si>
  <si>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</si>
  <si>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</si>
  <si>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</si>
  <si>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</si>
  <si>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</si>
  <si>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</si>
  <si>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</si>
  <si>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</si>
  <si>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</si>
  <si>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</si>
  <si>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</si>
  <si>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</si>
  <si>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</si>
  <si>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</si>
  <si>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</si>
  <si>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</si>
  <si>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</si>
  <si>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</si>
  <si>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</si>
  <si>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</si>
  <si>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</si>
  <si>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</si>
  <si>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</si>
  <si>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</si>
  <si>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</si>
  <si>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</si>
  <si>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</si>
  <si>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</si>
  <si>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</si>
  <si>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</si>
  <si>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</si>
  <si>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</si>
  <si>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</si>
  <si>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</si>
  <si>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</si>
  <si>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</si>
  <si>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</si>
  <si>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</si>
  <si>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</si>
  <si>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</si>
  <si>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</si>
  <si>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</si>
  <si>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</si>
  <si>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</si>
  <si>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</si>
  <si>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</si>
  <si>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</si>
  <si>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</si>
  <si>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</si>
  <si>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</si>
  <si>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</si>
  <si>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</si>
  <si>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</si>
  <si>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</si>
  <si>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</si>
  <si>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</si>
  <si>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</si>
  <si>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</si>
  <si>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</si>
  <si>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</si>
  <si>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</si>
  <si>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</si>
  <si>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</si>
  <si>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</si>
  <si>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</si>
  <si>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</si>
  <si>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</si>
  <si>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</si>
  <si>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</si>
  <si>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</si>
  <si>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</si>
  <si>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</si>
  <si>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</si>
  <si>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</si>
  <si>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</si>
  <si>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</si>
  <si>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</si>
  <si>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</si>
  <si>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</si>
  <si>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</si>
  <si>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</si>
  <si>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</si>
  <si>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</si>
  <si>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</si>
  <si>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</si>
  <si>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</si>
  <si>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</si>
  <si>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</si>
  <si>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</si>
  <si>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</si>
  <si>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</si>
  <si>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</si>
  <si>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</si>
  <si>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</si>
  <si>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</si>
  <si>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</si>
  <si>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</si>
  <si>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</si>
  <si>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</si>
  <si>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</si>
  <si>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</si>
  <si>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</si>
  <si>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</si>
  <si>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</si>
  <si>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</si>
  <si>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</si>
  <si>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</si>
  <si>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</si>
  <si>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</si>
  <si>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</si>
  <si>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</si>
  <si>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</si>
  <si>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</si>
  <si>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</si>
  <si>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</si>
  <si>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</si>
  <si>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</si>
  <si>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</si>
  <si>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</si>
  <si>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</si>
  <si>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</si>
  <si>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</si>
  <si>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</si>
  <si>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</si>
  <si>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</si>
  <si>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</si>
  <si>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</si>
  <si>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</si>
  <si>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</si>
  <si>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</si>
  <si>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</si>
  <si>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</si>
  <si>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</si>
  <si>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</si>
  <si>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</si>
  <si>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</si>
  <si>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</si>
  <si>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</si>
  <si>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</si>
  <si>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</si>
  <si>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</si>
  <si>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</si>
  <si>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</si>
  <si>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</si>
  <si>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</si>
  <si>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</si>
  <si>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</si>
  <si>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</si>
  <si>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</si>
  <si>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</si>
  <si>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</si>
  <si>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</si>
  <si>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</si>
  <si>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</si>
  <si>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</si>
  <si>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</si>
  <si>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</si>
  <si>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</si>
  <si>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</si>
  <si>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</si>
  <si>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</si>
  <si>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</si>
  <si>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</si>
  <si>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</si>
  <si>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</si>
  <si>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</si>
  <si>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</si>
  <si>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</si>
  <si>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</si>
  <si>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</si>
  <si>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</si>
  <si>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</si>
  <si>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</si>
  <si>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</si>
  <si>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</si>
  <si>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</si>
  <si>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</si>
  <si>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</si>
  <si>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</si>
  <si>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</si>
  <si>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</si>
  <si>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</si>
  <si>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</si>
  <si>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</si>
  <si>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</si>
  <si>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</si>
  <si>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</si>
  <si>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</si>
  <si>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</si>
  <si>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</si>
  <si>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</si>
  <si>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</si>
  <si>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</si>
  <si>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</si>
  <si>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</si>
  <si>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</si>
  <si>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</si>
  <si>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</si>
  <si>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</si>
  <si>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</si>
  <si>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</si>
  <si>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</si>
  <si>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</si>
  <si>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</si>
  <si>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</si>
  <si>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</si>
  <si>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</si>
  <si>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</si>
  <si>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</si>
  <si>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</si>
  <si>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</si>
  <si>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</si>
  <si>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</si>
  <si>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</si>
  <si>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</si>
  <si>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</si>
  <si>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</si>
  <si>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</si>
  <si>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</si>
  <si>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</si>
  <si>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</si>
  <si>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</si>
  <si>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</si>
  <si>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</si>
  <si>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</si>
  <si>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</si>
  <si>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</si>
  <si>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</si>
  <si>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</si>
  <si>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</si>
  <si>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</si>
  <si>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</si>
  <si>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</si>
  <si>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</si>
  <si>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</si>
  <si>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</si>
  <si>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</si>
  <si>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</si>
  <si>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</si>
  <si>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</si>
  <si>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</si>
  <si>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</si>
  <si>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</si>
  <si>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</si>
  <si>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</si>
  <si>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</si>
  <si>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</si>
  <si>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</si>
  <si>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</si>
  <si>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</si>
  <si>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</si>
  <si>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</si>
  <si>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</si>
  <si>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</si>
  <si>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</si>
  <si>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</si>
  <si>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</si>
  <si>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</si>
  <si>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</si>
  <si>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</si>
  <si>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</si>
  <si>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</si>
  <si>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</si>
  <si>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</si>
  <si>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</si>
  <si>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</si>
  <si>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</si>
  <si>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</si>
  <si>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</si>
  <si>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</si>
  <si>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</si>
  <si>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</si>
  <si>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</si>
  <si>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</si>
  <si>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</si>
  <si>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</si>
  <si>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</si>
  <si>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</si>
  <si>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</si>
  <si>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</si>
  <si>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</si>
  <si>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</si>
  <si>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</si>
  <si>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</si>
  <si>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</si>
  <si>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</si>
  <si>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</si>
  <si>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</si>
  <si>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</si>
  <si>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</si>
  <si>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</si>
  <si>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</si>
  <si>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</si>
  <si>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</si>
  <si>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</si>
  <si>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</si>
  <si>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</si>
  <si>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</si>
  <si>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</si>
  <si>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</si>
  <si>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</si>
  <si>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</si>
  <si>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</si>
  <si>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</si>
  <si>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</si>
  <si>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</si>
  <si>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</si>
  <si>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</si>
  <si>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</si>
  <si>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</si>
  <si>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</si>
  <si>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</si>
  <si>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</si>
  <si>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</si>
  <si>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</si>
  <si>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</si>
  <si>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</si>
  <si>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</si>
  <si>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</si>
  <si>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</si>
  <si>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</si>
  <si>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</si>
  <si>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</si>
  <si>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</si>
  <si>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</si>
  <si>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</si>
  <si>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</si>
  <si>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</si>
  <si>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</si>
  <si>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</si>
  <si>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</si>
  <si>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</si>
  <si>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</si>
  <si>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</si>
  <si>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</si>
  <si>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</si>
  <si>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</si>
  <si>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</si>
  <si>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</si>
  <si>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</si>
  <si>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</si>
  <si>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</si>
  <si>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</si>
  <si>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</si>
  <si>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</si>
  <si>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</si>
  <si>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</si>
  <si>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</si>
  <si>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</si>
  <si>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</si>
  <si>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</si>
  <si>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</si>
  <si>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</si>
  <si>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</si>
  <si>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</si>
  <si>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</si>
  <si>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</si>
  <si>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</si>
  <si>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</si>
  <si>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</si>
  <si>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</si>
  <si>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</si>
  <si>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</si>
  <si>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</si>
  <si>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</si>
  <si>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</si>
  <si>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</si>
  <si>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</si>
  <si>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</si>
  <si>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</si>
  <si>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</si>
  <si>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</si>
  <si>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</si>
  <si>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</si>
  <si>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</si>
  <si>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</si>
  <si>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</si>
  <si>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</si>
  <si>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</si>
  <si>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</si>
  <si>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</si>
  <si>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</si>
  <si>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</si>
  <si>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</si>
  <si>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</si>
  <si>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</si>
  <si>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</si>
  <si>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</si>
  <si>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</si>
  <si>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</si>
  <si>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</si>
  <si>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</si>
  <si>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</si>
  <si>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</si>
  <si>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</si>
  <si>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</si>
  <si>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</si>
  <si>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</si>
  <si>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</si>
  <si>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</si>
  <si>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</si>
  <si>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</si>
  <si>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</si>
  <si>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</si>
  <si>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</si>
  <si>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</si>
  <si>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</si>
  <si>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</si>
  <si>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</si>
  <si>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</si>
  <si>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</si>
  <si>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</si>
  <si>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</si>
  <si>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</si>
  <si>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</si>
  <si>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</si>
  <si>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</si>
  <si>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</si>
  <si>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</si>
  <si>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</si>
  <si>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</si>
  <si>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</si>
  <si>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</si>
  <si>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</si>
  <si>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</si>
  <si>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</si>
  <si>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</si>
  <si>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</si>
  <si>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</si>
  <si>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</si>
  <si>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</si>
  <si>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</si>
  <si>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</si>
  <si>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</si>
  <si>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</si>
  <si>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</si>
  <si>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</si>
  <si>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</si>
  <si>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</si>
  <si>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</si>
  <si>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</si>
  <si>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</si>
  <si>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</si>
  <si>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</si>
  <si>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</si>
  <si>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</si>
  <si>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</si>
  <si>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</si>
  <si>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</si>
  <si>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</si>
  <si>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</si>
  <si>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</si>
  <si>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</si>
  <si>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</si>
  <si>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</si>
  <si>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</si>
  <si>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</si>
  <si>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</si>
  <si>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</si>
  <si>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</si>
  <si>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</si>
  <si>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</si>
  <si>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</si>
  <si>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</si>
  <si>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</si>
  <si>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</si>
  <si>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</si>
  <si>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</si>
  <si>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</si>
  <si>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</si>
  <si>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</si>
  <si>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</si>
  <si>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</si>
  <si>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</si>
  <si>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</si>
  <si>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</si>
  <si>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</si>
  <si>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</si>
  <si>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</si>
  <si>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</si>
  <si>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</si>
  <si>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</si>
  <si>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</si>
  <si>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</si>
  <si>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</si>
  <si>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</si>
  <si>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</si>
  <si>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</si>
  <si>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</si>
  <si>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</si>
  <si>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</si>
  <si>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</si>
  <si>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</si>
  <si>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</si>
  <si>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</si>
  <si>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</si>
  <si>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</si>
  <si>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</si>
  <si>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</si>
  <si>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</si>
  <si>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</si>
  <si>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</si>
  <si>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</si>
  <si>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</si>
  <si>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</si>
  <si>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</si>
  <si>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</si>
  <si>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</si>
  <si>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</si>
  <si>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</si>
  <si>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</si>
  <si>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</si>
  <si>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</si>
  <si>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</si>
  <si>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</si>
  <si>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</si>
  <si>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</si>
  <si>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</si>
  <si>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</si>
  <si>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</si>
  <si>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</si>
  <si>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</si>
  <si>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</si>
  <si>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</si>
  <si>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</si>
  <si>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</si>
  <si>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</si>
  <si>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</si>
  <si>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</si>
  <si>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</si>
  <si>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</si>
  <si>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</si>
  <si>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</si>
  <si>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</si>
  <si>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</si>
  <si>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</si>
  <si>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</si>
  <si>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</si>
  <si>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</si>
  <si>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</si>
  <si>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</si>
  <si>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</si>
  <si>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</si>
  <si>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</si>
  <si>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</si>
  <si>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</si>
  <si>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</si>
  <si>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</si>
  <si>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</si>
  <si>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</si>
  <si>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</si>
  <si>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</si>
  <si>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</si>
  <si>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</si>
  <si>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</si>
  <si>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</si>
  <si>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</si>
  <si>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</si>
  <si>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</si>
  <si>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</si>
  <si>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</si>
  <si>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</si>
  <si>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</si>
  <si>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</si>
  <si>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</si>
  <si>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</si>
  <si>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</si>
  <si>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</si>
  <si>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</si>
  <si>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</si>
  <si>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</si>
  <si>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</si>
  <si>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</si>
  <si>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</si>
  <si>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</si>
  <si>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</si>
  <si>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</si>
  <si>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</si>
  <si>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</si>
  <si>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</si>
  <si>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</si>
  <si>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</si>
  <si>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</si>
  <si>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</si>
  <si>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</si>
  <si>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</si>
  <si>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</si>
  <si>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</si>
  <si>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</si>
  <si>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</si>
  <si>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</si>
  <si>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</si>
  <si>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</si>
  <si>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</si>
  <si>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</si>
  <si>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</si>
  <si>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</si>
  <si>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</si>
  <si>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</si>
  <si>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</si>
  <si>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</si>
  <si>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</si>
  <si>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</si>
  <si>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</si>
  <si>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</si>
  <si>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</si>
  <si>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</si>
  <si>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</si>
  <si>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</si>
  <si>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</si>
  <si>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</si>
  <si>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</si>
  <si>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</si>
  <si>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</si>
  <si>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</si>
  <si>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</si>
  <si>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</si>
  <si>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</si>
  <si>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</si>
  <si>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</si>
  <si>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</si>
  <si>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</si>
  <si>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</si>
  <si>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</si>
  <si>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</si>
  <si>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</si>
  <si>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</si>
  <si>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</si>
  <si>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</si>
  <si>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</si>
  <si>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</si>
  <si>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</si>
  <si>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</si>
  <si>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</si>
  <si>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</si>
  <si>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</si>
  <si>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</si>
  <si>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</si>
  <si>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</si>
  <si>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</si>
  <si>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</si>
  <si>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</si>
  <si>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</si>
  <si>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</si>
  <si>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</si>
  <si>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</si>
  <si>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</si>
  <si>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</si>
  <si>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</si>
  <si>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</si>
  <si>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</si>
  <si>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</si>
  <si>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</si>
  <si>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</si>
  <si>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</si>
  <si>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</si>
  <si>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</si>
  <si>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</si>
  <si>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</si>
  <si>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</si>
  <si>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</si>
  <si>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</si>
  <si>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</si>
  <si>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</si>
  <si>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</si>
  <si>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</si>
  <si>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</si>
  <si>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</si>
  <si>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</si>
  <si>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</si>
  <si>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</si>
  <si>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</si>
  <si>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</si>
  <si>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</si>
  <si>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</si>
  <si>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</si>
  <si>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</si>
  <si>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</si>
  <si>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</si>
  <si>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</si>
  <si>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</si>
  <si>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</si>
  <si>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</si>
  <si>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</si>
  <si>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</si>
  <si>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</si>
  <si>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</si>
  <si>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</si>
  <si>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</si>
  <si>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</si>
  <si>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</si>
  <si>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</si>
  <si>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</si>
  <si>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</si>
  <si>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</si>
  <si>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</si>
  <si>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</si>
  <si>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</si>
  <si>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</si>
  <si>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</si>
  <si>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</si>
  <si>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</si>
  <si>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</si>
  <si>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</si>
  <si>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</si>
  <si>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</si>
  <si>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</si>
  <si>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</si>
  <si>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</si>
  <si>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</si>
  <si>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</si>
  <si>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</si>
  <si>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</si>
  <si>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</si>
  <si>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</si>
  <si>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</si>
  <si>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</si>
  <si>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</si>
  <si>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</si>
  <si>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</si>
  <si>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</si>
  <si>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</si>
  <si>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</si>
  <si>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</si>
  <si>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</si>
  <si>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</si>
  <si>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</si>
  <si>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</si>
  <si>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</si>
  <si>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</si>
  <si>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</si>
  <si>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</si>
  <si>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</si>
  <si>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</si>
  <si>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</si>
  <si>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</si>
  <si>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</si>
  <si>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</si>
  <si>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</si>
  <si>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</si>
  <si>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</si>
  <si>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</si>
  <si>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</si>
  <si>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</si>
  <si>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</si>
  <si>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</si>
  <si>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</si>
  <si>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</si>
  <si>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</si>
  <si>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</si>
  <si>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</si>
  <si>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</si>
  <si>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</si>
  <si>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</si>
  <si>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</si>
  <si>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</si>
  <si>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</si>
  <si>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</si>
  <si>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</si>
  <si>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</si>
  <si>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</si>
  <si>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</si>
  <si>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</si>
  <si>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</si>
  <si>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</si>
  <si>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</si>
  <si>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</si>
  <si>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</si>
  <si>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</si>
  <si>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</si>
  <si>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</si>
  <si>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</si>
  <si>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</si>
  <si>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</si>
  <si>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</si>
  <si>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</si>
  <si>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</si>
  <si>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</si>
  <si>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</si>
  <si>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</si>
  <si>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</si>
  <si>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</si>
  <si>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</si>
  <si>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</si>
  <si>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</si>
  <si>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</si>
  <si>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</si>
  <si>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</si>
  <si>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</si>
  <si>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</si>
  <si>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</si>
  <si>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</si>
  <si>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</si>
  <si>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</si>
  <si>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</si>
  <si>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</si>
  <si>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</si>
  <si>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</si>
  <si>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</si>
  <si>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</si>
  <si>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</si>
  <si>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</si>
  <si>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</si>
  <si>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</si>
  <si>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</si>
  <si>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</si>
  <si>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</si>
  <si>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</si>
  <si>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</si>
  <si>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</si>
  <si>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</si>
  <si>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</si>
  <si>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</si>
  <si>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</si>
  <si>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</si>
  <si>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</si>
  <si>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</si>
  <si>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</si>
  <si>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</si>
  <si>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</si>
  <si>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</si>
  <si>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</si>
  <si>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</si>
  <si>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</si>
  <si>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</si>
  <si>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</si>
  <si>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</si>
  <si>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</si>
  <si>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</si>
  <si>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</si>
  <si>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</si>
  <si>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</si>
  <si>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</si>
  <si>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</si>
  <si>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</si>
  <si>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</si>
  <si>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</si>
  <si>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</si>
  <si>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</si>
  <si>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</si>
  <si>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</si>
  <si>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</si>
  <si>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</si>
  <si>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</si>
  <si>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</si>
  <si>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</si>
  <si>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</si>
  <si>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</si>
  <si>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</si>
  <si>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</si>
  <si>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</si>
  <si>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</si>
  <si>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</si>
  <si>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</si>
  <si>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</si>
  <si>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</si>
  <si>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</si>
  <si>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</si>
  <si>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</si>
  <si>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</si>
  <si>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</si>
  <si>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</si>
  <si>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</si>
  <si>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</si>
  <si>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</si>
  <si>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</si>
  <si>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</si>
  <si>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</si>
  <si>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</si>
  <si>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</si>
  <si>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</si>
  <si>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</si>
  <si>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</si>
  <si>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</si>
  <si>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</si>
  <si>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</si>
  <si>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</si>
  <si>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</si>
  <si>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</si>
  <si>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</si>
  <si>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</si>
  <si>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</si>
  <si>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</si>
  <si>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</si>
  <si>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</si>
  <si>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</si>
  <si>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</si>
  <si>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</si>
  <si>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</si>
  <si>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</si>
  <si>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</si>
  <si>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</si>
  <si>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</si>
  <si>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</si>
  <si>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</si>
  <si>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</si>
  <si>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</si>
  <si>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</si>
  <si>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</si>
  <si>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</si>
  <si>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</si>
  <si>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</si>
  <si>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</si>
  <si>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</si>
  <si>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</si>
  <si>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</si>
  <si>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</si>
  <si>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</si>
  <si>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</si>
  <si>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</si>
  <si>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</si>
  <si>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</si>
  <si>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</si>
  <si>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</si>
  <si>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</si>
  <si>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</si>
  <si>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</si>
  <si>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</si>
  <si>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</si>
  <si>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</si>
  <si>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</si>
  <si>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</si>
  <si>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</si>
  <si>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</si>
  <si>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</si>
  <si>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</si>
  <si>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</si>
  <si>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</si>
  <si>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</si>
  <si>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</si>
  <si>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</si>
  <si>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</si>
  <si>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</si>
  <si>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</si>
  <si>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</si>
  <si>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</si>
  <si>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</si>
  <si>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</si>
  <si>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</si>
  <si>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</si>
  <si>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</si>
  <si>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</si>
  <si>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</si>
  <si>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</si>
  <si>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</si>
  <si>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</si>
  <si>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</si>
  <si>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</si>
  <si>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</si>
  <si>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</si>
  <si>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</si>
  <si>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</si>
  <si>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</si>
  <si>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</si>
  <si>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</si>
  <si>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</si>
  <si>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</si>
  <si>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</si>
  <si>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</si>
  <si>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</si>
  <si>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</si>
  <si>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</si>
  <si>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</si>
  <si>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</si>
  <si>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</si>
  <si>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</si>
  <si>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</si>
  <si>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</si>
  <si>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</si>
  <si>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</si>
  <si>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</si>
  <si>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</si>
  <si>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</si>
  <si>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</si>
  <si>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</si>
  <si>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</si>
  <si>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</si>
  <si>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</si>
  <si>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</si>
  <si>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</si>
  <si>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</si>
  <si>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</si>
  <si>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</si>
  <si>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</si>
  <si>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</si>
  <si>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</si>
  <si>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</si>
  <si>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</si>
  <si>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</si>
  <si>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</si>
  <si>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</si>
  <si>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</si>
  <si>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</si>
  <si>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</si>
  <si>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</si>
  <si>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</si>
  <si>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</si>
  <si>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</si>
  <si>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</si>
  <si>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</si>
  <si>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</si>
  <si>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</si>
  <si>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</si>
  <si>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</si>
  <si>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</si>
  <si>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</si>
  <si>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</si>
  <si>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</si>
  <si>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</si>
  <si>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</si>
  <si>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</si>
  <si>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</si>
  <si>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</si>
  <si>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</si>
  <si>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</si>
  <si>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</si>
  <si>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</si>
  <si>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</si>
  <si>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</si>
  <si>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</si>
  <si>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</si>
  <si>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</si>
  <si>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</si>
  <si>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</si>
  <si>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</si>
  <si>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</si>
  <si>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</si>
  <si>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</si>
  <si>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</si>
  <si>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</si>
  <si>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</si>
  <si>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</si>
  <si>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</si>
  <si>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</si>
  <si>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</si>
  <si>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</si>
  <si>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</si>
  <si>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</si>
  <si>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</si>
  <si>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</si>
  <si>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</si>
  <si>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</si>
  <si>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</si>
  <si>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</si>
  <si>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</si>
  <si>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</si>
  <si>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</si>
  <si>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</si>
  <si>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</si>
  <si>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</si>
  <si>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</si>
  <si>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</si>
  <si>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</si>
  <si>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</si>
  <si>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</si>
  <si>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</si>
  <si>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</si>
  <si>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</si>
  <si>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</si>
  <si>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</si>
  <si>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</si>
  <si>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</si>
  <si>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</si>
  <si>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</si>
  <si>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</si>
  <si>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</si>
  <si>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</si>
  <si>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</si>
  <si>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</si>
  <si>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</si>
  <si>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</si>
  <si>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</si>
  <si>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</si>
  <si>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</si>
  <si>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</si>
  <si>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</si>
  <si>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</si>
  <si>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</si>
  <si>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</si>
  <si>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</si>
  <si>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</si>
  <si>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</si>
  <si>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</si>
  <si>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</si>
  <si>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</si>
  <si>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</si>
  <si>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</si>
  <si>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</si>
  <si>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</si>
  <si>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</si>
  <si>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</si>
  <si>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</si>
  <si>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</si>
  <si>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</si>
  <si>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</si>
  <si>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</si>
  <si>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</si>
  <si>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</si>
  <si>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</si>
  <si>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</si>
  <si>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</si>
  <si>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</si>
  <si>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</si>
  <si>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</si>
  <si>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</si>
  <si>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</si>
  <si>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</si>
  <si>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</si>
  <si>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</si>
  <si>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</si>
  <si>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</si>
  <si>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</si>
  <si>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</si>
  <si>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</si>
  <si>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</si>
  <si>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</si>
  <si>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</si>
  <si>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</si>
  <si>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</si>
  <si>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</si>
  <si>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</si>
  <si>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</si>
  <si>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</si>
  <si>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</si>
  <si>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</si>
  <si>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</si>
  <si>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</si>
  <si>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</si>
  <si>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</si>
  <si>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</si>
  <si>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</si>
  <si>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</si>
  <si>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</si>
  <si>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</si>
  <si>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</si>
  <si>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</si>
  <si>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</si>
  <si>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</si>
  <si>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</si>
  <si>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</si>
  <si>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</si>
  <si>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</si>
  <si>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</si>
  <si>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</si>
  <si>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</si>
  <si>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</si>
  <si>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</si>
  <si>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</si>
  <si>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</si>
  <si>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</si>
  <si>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</si>
  <si>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</si>
  <si>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</si>
  <si>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</si>
  <si>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</si>
  <si>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</si>
  <si>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</si>
  <si>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</si>
  <si>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</si>
  <si>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</si>
  <si>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</si>
  <si>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</si>
  <si>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</si>
  <si>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</si>
  <si>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</si>
  <si>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</si>
  <si>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</si>
  <si>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</si>
  <si>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</si>
  <si>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</si>
  <si>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</si>
  <si>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</si>
  <si>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</si>
  <si>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</si>
  <si>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</si>
  <si>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</si>
  <si>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</si>
  <si>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</si>
  <si>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</si>
  <si>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</si>
  <si>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</si>
  <si>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</si>
  <si>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</si>
  <si>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</si>
  <si>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</si>
  <si>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</si>
  <si>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</si>
  <si>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</si>
  <si>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</si>
  <si>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</si>
  <si>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</si>
  <si>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</si>
  <si>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</si>
  <si>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</si>
  <si>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</si>
  <si>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</si>
  <si>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</si>
  <si>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</si>
  <si>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</si>
  <si>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</si>
  <si>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</si>
  <si>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</si>
  <si>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</si>
  <si>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</si>
  <si>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</si>
  <si>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</si>
  <si>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</si>
  <si>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</si>
  <si>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</si>
  <si>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</si>
  <si>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</si>
  <si>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</si>
  <si>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</si>
  <si>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</si>
  <si>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</si>
  <si>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</si>
  <si>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</si>
  <si>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</si>
  <si>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</si>
  <si>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</si>
  <si>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</si>
  <si>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</si>
  <si>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</si>
  <si>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</si>
  <si>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</si>
  <si>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</si>
  <si>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</si>
  <si>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</si>
  <si>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</si>
  <si>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</si>
  <si>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</si>
  <si>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</si>
  <si>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</si>
  <si>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</si>
  <si>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</si>
  <si>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</si>
  <si>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</si>
  <si>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</si>
  <si>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</si>
  <si>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</si>
  <si>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</si>
  <si>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</si>
  <si>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</si>
  <si>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</si>
  <si>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</si>
  <si>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</si>
  <si>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</si>
  <si>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</si>
  <si>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</si>
  <si>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</si>
  <si>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</si>
  <si>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</si>
  <si>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</si>
  <si>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</si>
  <si>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</si>
  <si>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</si>
  <si>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</si>
  <si>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</si>
  <si>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</si>
  <si>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</si>
  <si>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</si>
  <si>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</si>
  <si>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</si>
  <si>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</si>
  <si>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</si>
  <si>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</si>
  <si>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</si>
  <si>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</si>
  <si>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</si>
  <si>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</si>
  <si>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</si>
  <si>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</si>
  <si>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</si>
  <si>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</si>
  <si>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</si>
  <si>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</si>
  <si>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</si>
  <si>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</si>
  <si>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</si>
  <si>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</si>
  <si>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</si>
  <si>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</si>
  <si>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</si>
  <si>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</si>
  <si>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</si>
  <si>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</si>
  <si>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</si>
  <si>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</si>
  <si>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</si>
  <si>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</si>
  <si>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</si>
  <si>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</si>
  <si>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</si>
  <si>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</si>
  <si>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</si>
  <si>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</si>
  <si>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</si>
  <si>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</si>
  <si>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</si>
  <si>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</si>
  <si>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</si>
  <si>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</si>
  <si>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</si>
  <si>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</si>
  <si>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</si>
  <si>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</si>
  <si>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</si>
  <si>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</si>
  <si>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</si>
  <si>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</si>
  <si>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</si>
  <si>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</si>
  <si>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</si>
  <si>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</si>
  <si>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</si>
  <si>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</si>
  <si>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</si>
  <si>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</si>
  <si>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</si>
  <si>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</si>
  <si>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</si>
  <si>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</si>
  <si>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</si>
  <si>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</si>
  <si>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</si>
  <si>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</si>
  <si>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</si>
  <si>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</si>
  <si>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</si>
  <si>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</si>
  <si>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</si>
  <si>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</si>
  <si>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</si>
  <si>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</si>
  <si>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</si>
  <si>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</si>
  <si>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</si>
  <si>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</si>
  <si>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</si>
  <si>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</si>
  <si>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</si>
  <si>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</si>
  <si>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</si>
  <si>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</si>
  <si>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</si>
  <si>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</si>
  <si>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</si>
  <si>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</si>
  <si>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</si>
  <si>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</si>
  <si>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</si>
  <si>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</si>
  <si>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</si>
  <si>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</si>
  <si>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</si>
  <si>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</si>
  <si>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</si>
  <si>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</si>
  <si>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</si>
  <si>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</si>
  <si>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</si>
  <si>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</si>
  <si>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</si>
  <si>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</si>
  <si>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</si>
  <si>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</si>
  <si>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</si>
  <si>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</si>
  <si>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</si>
  <si>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</si>
  <si>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</si>
  <si>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</si>
  <si>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</si>
  <si>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</si>
  <si>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</si>
  <si>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</si>
  <si>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</si>
  <si>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</si>
  <si>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</si>
  <si>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</si>
  <si>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</si>
  <si>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</si>
  <si>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</si>
  <si>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</si>
  <si>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</si>
  <si>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</si>
  <si>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</si>
  <si>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</si>
  <si>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</si>
  <si>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</si>
  <si>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</si>
  <si>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</si>
  <si>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</si>
  <si>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</si>
  <si>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</si>
  <si>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</si>
  <si>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</si>
  <si>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</si>
  <si>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</si>
  <si>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</si>
  <si>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</si>
  <si>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</si>
  <si>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</si>
  <si>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</si>
  <si>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</si>
  <si>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</si>
  <si>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</si>
  <si>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</si>
  <si>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</si>
  <si>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</si>
  <si>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</si>
  <si>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</si>
  <si>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</si>
  <si>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</si>
  <si>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</si>
  <si>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</si>
  <si>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</si>
  <si>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</si>
  <si>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</si>
  <si>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</si>
  <si>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</si>
  <si>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</si>
  <si>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</si>
  <si>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</si>
  <si>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</si>
  <si>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</si>
  <si>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</si>
  <si>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</si>
  <si>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</si>
  <si>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</si>
  <si>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</si>
  <si>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</si>
  <si>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</si>
  <si>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</si>
  <si>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</si>
  <si>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</si>
  <si>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</si>
  <si>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</si>
  <si>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</si>
  <si>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</si>
  <si>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</si>
  <si>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</si>
  <si>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</si>
  <si>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</si>
  <si>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</si>
  <si>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</si>
  <si>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</si>
  <si>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</si>
  <si>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</si>
  <si>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</si>
  <si>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</si>
  <si>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</si>
  <si>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</si>
  <si>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</si>
  <si>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</si>
  <si>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</si>
  <si>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</si>
  <si>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</si>
  <si>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</si>
  <si>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</si>
  <si>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</si>
  <si>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</si>
  <si>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</si>
  <si>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</si>
  <si>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</si>
  <si>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</si>
  <si>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</si>
  <si>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</si>
  <si>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</si>
  <si>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</si>
  <si>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</si>
  <si>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</si>
  <si>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</si>
  <si>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</si>
  <si>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</si>
  <si>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</si>
  <si>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</si>
  <si>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</si>
  <si>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</si>
  <si>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</si>
  <si>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</si>
  <si>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</si>
  <si>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</si>
  <si>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</si>
  <si>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</si>
  <si>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</si>
  <si>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</si>
  <si>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</si>
  <si>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</si>
  <si>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</si>
  <si>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</si>
  <si>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</si>
  <si>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</si>
  <si>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</si>
  <si>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</si>
  <si>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</si>
  <si>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</si>
  <si>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</si>
  <si>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</si>
  <si>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</si>
  <si>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</si>
  <si>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</si>
  <si>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</si>
  <si>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</si>
  <si>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</si>
  <si>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</si>
  <si>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</si>
  <si>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</si>
  <si>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</si>
  <si>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</si>
  <si>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</si>
  <si>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</si>
  <si>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</si>
  <si>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</si>
  <si>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</si>
  <si>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</si>
  <si>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</si>
  <si>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</si>
  <si>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</si>
  <si>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</si>
  <si>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</si>
  <si>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</si>
  <si>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</si>
  <si>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</si>
  <si>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</si>
  <si>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</si>
  <si>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</si>
  <si>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</si>
  <si>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</si>
  <si>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</si>
  <si>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</si>
  <si>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</si>
  <si>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</si>
  <si>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</si>
  <si>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</si>
  <si>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</si>
  <si>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</si>
  <si>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</si>
  <si>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</si>
  <si>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</si>
  <si>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</si>
  <si>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</si>
  <si>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</si>
  <si>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</si>
  <si>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</si>
  <si>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</si>
  <si>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</si>
  <si>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</si>
  <si>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</si>
  <si>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</si>
  <si>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</si>
  <si>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</si>
  <si>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</si>
  <si>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</si>
  <si>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</si>
  <si>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</si>
  <si>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</si>
  <si>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</si>
  <si>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</si>
  <si>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</si>
  <si>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</si>
  <si>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</si>
  <si>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</si>
  <si>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</si>
  <si>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</si>
  <si>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</si>
  <si>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</si>
  <si>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</si>
  <si>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</si>
  <si>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</si>
  <si>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</si>
  <si>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</si>
  <si>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</si>
  <si>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</si>
  <si>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</si>
  <si>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</si>
  <si>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</si>
  <si>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</si>
  <si>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</si>
  <si>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</si>
  <si>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</si>
  <si>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</si>
  <si>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</si>
  <si>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</si>
  <si>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</si>
  <si>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</si>
  <si>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</si>
  <si>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</si>
  <si>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</si>
  <si>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</si>
  <si>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</si>
  <si>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</si>
  <si>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</si>
  <si>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</si>
  <si>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</si>
  <si>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</si>
  <si>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</si>
  <si>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</si>
  <si>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</si>
  <si>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</si>
  <si>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</si>
  <si>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</si>
  <si>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</si>
  <si>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</si>
  <si>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</si>
  <si>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</si>
  <si>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</si>
  <si>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</si>
  <si>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</si>
  <si>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</si>
  <si>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</si>
  <si>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</si>
  <si>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</si>
  <si>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</si>
  <si>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</si>
  <si>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</si>
  <si>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</si>
  <si>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</si>
  <si>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</si>
  <si>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</si>
  <si>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</si>
  <si>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</si>
  <si>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</si>
  <si>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</si>
  <si>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</si>
  <si>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</si>
  <si>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</si>
  <si>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</si>
  <si>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</si>
  <si>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</si>
  <si>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</si>
  <si>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</si>
  <si>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</si>
  <si>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</si>
  <si>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</si>
  <si>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</si>
  <si>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</si>
  <si>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</si>
  <si>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</si>
  <si>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</si>
  <si>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</si>
  <si>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</si>
  <si>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</si>
  <si>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</si>
  <si>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</si>
  <si>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</si>
  <si>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</si>
  <si>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</si>
  <si>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</si>
  <si>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</si>
  <si>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</si>
  <si>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</si>
  <si>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</si>
  <si>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</si>
  <si>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</si>
  <si>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</si>
  <si>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</si>
  <si>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</si>
  <si>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</si>
  <si>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</si>
  <si>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</si>
  <si>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</si>
  <si>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</si>
  <si>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</si>
  <si>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</si>
  <si>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</si>
  <si>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</si>
  <si>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</si>
  <si>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</si>
  <si>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</si>
  <si>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</si>
  <si>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</si>
  <si>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</si>
  <si>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</si>
  <si>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</si>
  <si>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</si>
  <si>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</si>
  <si>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</si>
  <si>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</si>
  <si>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</si>
  <si>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</si>
  <si>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</si>
  <si>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</si>
  <si>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</si>
  <si>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</si>
  <si>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</si>
  <si>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</si>
  <si>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</si>
  <si>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</si>
  <si>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</si>
  <si>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</si>
  <si>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</si>
  <si>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</si>
  <si>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</si>
  <si>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</si>
  <si>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</si>
  <si>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</si>
  <si>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</si>
  <si>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</si>
  <si>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</si>
  <si>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</si>
  <si>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</si>
  <si>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</si>
  <si>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</si>
  <si>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</si>
  <si>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</si>
  <si>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</si>
  <si>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</si>
  <si>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</si>
  <si>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</si>
  <si>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</si>
  <si>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</si>
  <si>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</si>
  <si>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</si>
  <si>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</si>
  <si>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</si>
  <si>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</si>
  <si>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</si>
  <si>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</si>
  <si>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</si>
  <si>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</si>
  <si>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</si>
  <si>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</si>
  <si>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</si>
  <si>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</si>
  <si>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</si>
  <si>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</si>
  <si>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</si>
  <si>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</si>
  <si>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</si>
  <si>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</si>
  <si>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</si>
  <si>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</si>
  <si>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</si>
  <si>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</si>
  <si>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</si>
  <si>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</si>
  <si>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</si>
  <si>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</si>
  <si>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</si>
  <si>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</si>
  <si>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</si>
  <si>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</si>
  <si>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</si>
  <si>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</si>
  <si>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</si>
  <si>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</si>
  <si>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</si>
  <si>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</si>
  <si>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</si>
  <si>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</si>
  <si>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</si>
  <si>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</si>
  <si>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</si>
  <si>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</si>
  <si>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</si>
  <si>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</si>
  <si>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</si>
  <si>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</si>
  <si>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</si>
  <si>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</si>
  <si>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</si>
  <si>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</si>
  <si>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</si>
  <si>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</si>
  <si>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</si>
  <si>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</si>
  <si>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</si>
  <si>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</si>
  <si>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</si>
  <si>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</si>
  <si>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</si>
  <si>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</si>
  <si>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</si>
  <si>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</si>
  <si>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</si>
  <si>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</si>
  <si>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</si>
  <si>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</si>
  <si>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</si>
  <si>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</si>
  <si>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</si>
  <si>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</si>
  <si>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</si>
  <si>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</si>
  <si>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</si>
  <si>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</si>
  <si>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</si>
  <si>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</si>
  <si>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</si>
  <si>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</si>
  <si>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</si>
  <si>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</si>
  <si>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</si>
  <si>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</si>
  <si>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</si>
  <si>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</si>
  <si>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</si>
  <si>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</si>
  <si>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</si>
  <si>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</si>
  <si>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</si>
  <si>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</si>
  <si>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</si>
  <si>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</si>
  <si>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</si>
  <si>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</si>
  <si>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</si>
  <si>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</si>
  <si>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</si>
  <si>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</si>
  <si>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</si>
  <si>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</si>
  <si>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</si>
  <si>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</si>
  <si>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</si>
  <si>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</si>
  <si>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</si>
  <si>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</si>
  <si>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</si>
  <si>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</si>
  <si>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</si>
  <si>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</si>
  <si>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</si>
  <si>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</si>
  <si>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</si>
  <si>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</si>
  <si>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</si>
  <si>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</si>
  <si>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</si>
  <si>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</si>
  <si>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</si>
  <si>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</si>
  <si>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</si>
  <si>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</si>
  <si>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</si>
  <si>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</si>
  <si>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</si>
  <si>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</si>
  <si>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</si>
  <si>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</si>
  <si>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</si>
  <si>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</si>
  <si>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</si>
  <si>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</si>
  <si>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</si>
  <si>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</si>
  <si>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</si>
  <si>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</si>
  <si>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</si>
  <si>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</si>
  <si>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</si>
  <si>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</si>
  <si>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</si>
  <si>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</si>
  <si>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</si>
  <si>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</si>
  <si>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</si>
  <si>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</si>
  <si>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</si>
  <si>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</si>
  <si>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</si>
  <si>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</si>
  <si>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</si>
  <si>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</si>
  <si>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</si>
  <si>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</si>
  <si>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</si>
  <si>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</si>
  <si>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</si>
  <si>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</si>
  <si>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</si>
  <si>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</si>
  <si>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</si>
  <si>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</si>
  <si>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</si>
  <si>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</si>
  <si>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</si>
  <si>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</si>
  <si>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</si>
  <si>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</si>
  <si>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</si>
  <si>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</si>
  <si>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</si>
  <si>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</si>
  <si>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</si>
  <si>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</si>
  <si>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</si>
  <si>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</si>
  <si>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</si>
  <si>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</si>
  <si>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</si>
  <si>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</si>
  <si>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</si>
  <si>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</si>
  <si>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</si>
  <si>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</si>
  <si>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</si>
  <si>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</si>
  <si>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</si>
  <si>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</si>
  <si>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</si>
  <si>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</si>
  <si>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</si>
  <si>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</si>
  <si>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</si>
  <si>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</si>
  <si>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</si>
  <si>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</si>
  <si>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</si>
  <si>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</si>
  <si>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</si>
  <si>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</si>
  <si>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</si>
  <si>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</si>
  <si>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</si>
  <si>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</si>
  <si>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</si>
  <si>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</si>
  <si>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</si>
  <si>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</si>
  <si>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</si>
  <si>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</si>
  <si>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</si>
  <si>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</si>
  <si>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</si>
  <si>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</si>
  <si>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</si>
  <si>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</si>
  <si>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</si>
  <si>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</si>
  <si>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</si>
  <si>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</si>
  <si>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</si>
  <si>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</si>
  <si>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</si>
  <si>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</si>
  <si>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</si>
  <si>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</si>
  <si>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</si>
  <si>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</si>
  <si>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</si>
  <si>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</si>
  <si>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</si>
  <si>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</si>
  <si>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</si>
  <si>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</si>
  <si>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</si>
  <si>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</si>
  <si>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</si>
  <si>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</si>
  <si>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</si>
  <si>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</si>
  <si>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</si>
  <si>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</si>
  <si>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</si>
  <si>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</si>
  <si>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</si>
  <si>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</si>
  <si>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</si>
  <si>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</si>
  <si>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</si>
  <si>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</si>
  <si>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</si>
  <si>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</si>
  <si>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</si>
  <si>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</si>
  <si>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</si>
  <si>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</si>
  <si>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</si>
  <si>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</si>
  <si>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</si>
  <si>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</si>
  <si>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</si>
  <si>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</si>
  <si>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</si>
  <si>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</si>
  <si>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</si>
  <si>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</si>
  <si>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</si>
  <si>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</si>
  <si>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</si>
  <si>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</si>
  <si>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</si>
  <si>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</si>
  <si>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</si>
  <si>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</si>
  <si>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</si>
  <si>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</si>
  <si>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</si>
  <si>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</si>
  <si>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</si>
  <si>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</si>
  <si>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</si>
  <si>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</si>
  <si>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</si>
  <si>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</si>
  <si>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</si>
  <si>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</si>
  <si>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</si>
  <si>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</si>
  <si>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</si>
  <si>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</si>
  <si>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</si>
  <si>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</si>
  <si>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</si>
  <si>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</si>
  <si>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</si>
  <si>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</si>
  <si>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</si>
  <si>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</si>
  <si>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</si>
  <si>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</si>
  <si>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</si>
  <si>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</si>
  <si>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</si>
  <si>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</si>
  <si>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</si>
  <si>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</si>
  <si>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</si>
  <si>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</si>
  <si>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</si>
  <si>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</si>
  <si>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</si>
  <si>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</si>
  <si>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</si>
  <si>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</si>
  <si>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</si>
  <si>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</si>
  <si>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</si>
  <si>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</si>
  <si>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</si>
  <si>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</si>
  <si>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</si>
  <si>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</si>
  <si>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</si>
  <si>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</si>
  <si>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</si>
  <si>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</si>
  <si>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</si>
  <si>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</si>
  <si>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</si>
  <si>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</si>
  <si>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</si>
  <si>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</si>
  <si>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</si>
  <si>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</si>
  <si>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</si>
  <si>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</si>
  <si>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</si>
  <si>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</si>
  <si>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</si>
  <si>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</si>
  <si>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</si>
  <si>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</si>
  <si>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</si>
  <si>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</si>
  <si>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</si>
  <si>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</si>
  <si>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</si>
  <si>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</si>
  <si>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</si>
  <si>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</si>
  <si>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</si>
  <si>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</si>
  <si>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</si>
  <si>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</si>
  <si>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</si>
  <si>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</si>
  <si>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</si>
  <si>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</si>
  <si>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</si>
  <si>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</si>
  <si>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</si>
  <si>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</si>
  <si>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</si>
  <si>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</si>
  <si>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</si>
  <si>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</si>
  <si>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</si>
  <si>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</si>
  <si>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</si>
  <si>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</si>
  <si>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</si>
  <si>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</si>
  <si>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</si>
  <si>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</si>
  <si>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</si>
  <si>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</si>
  <si>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</si>
  <si>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</si>
  <si>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</si>
  <si>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</si>
  <si>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</si>
  <si>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</si>
  <si>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</si>
  <si>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</si>
  <si>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</si>
  <si>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</si>
  <si>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</si>
  <si>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</si>
  <si>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</si>
  <si>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</si>
  <si>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</si>
  <si>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</si>
  <si>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</si>
  <si>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</si>
  <si>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</si>
  <si>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</si>
  <si>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</si>
  <si>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</si>
  <si>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</si>
  <si>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</si>
  <si>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</si>
  <si>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</si>
  <si>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</si>
  <si>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</si>
  <si>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</si>
  <si>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</si>
  <si>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</si>
  <si>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</si>
  <si>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</si>
  <si>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</si>
  <si>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</si>
  <si>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</si>
  <si>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</si>
  <si>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</si>
  <si>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</si>
  <si>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</si>
  <si>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</si>
  <si>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</si>
  <si>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</si>
  <si>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</si>
  <si>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</si>
  <si>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</si>
  <si>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</si>
  <si>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</si>
  <si>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</si>
  <si>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</si>
  <si>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</si>
  <si>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</si>
  <si>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</si>
  <si>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</si>
  <si>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</si>
  <si>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</si>
  <si>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</si>
  <si>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</si>
  <si>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</si>
  <si>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</si>
  <si>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</si>
  <si>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</si>
  <si>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</si>
  <si>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</si>
  <si>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</si>
  <si>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</si>
  <si>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</si>
  <si>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</si>
  <si>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</si>
  <si>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</si>
  <si>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</si>
  <si>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</si>
  <si>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</si>
  <si>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</si>
  <si>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</si>
  <si>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</si>
  <si>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</si>
  <si>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</si>
  <si>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</si>
  <si>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</si>
  <si>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</si>
  <si>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</si>
  <si>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</si>
  <si>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</si>
  <si>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</si>
  <si>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</si>
  <si>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</si>
  <si>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</si>
  <si>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</si>
  <si>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</si>
  <si>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</si>
  <si>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</si>
  <si>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</si>
  <si>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</si>
  <si>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</si>
  <si>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</si>
  <si>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</si>
  <si>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</si>
  <si>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</si>
  <si>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</si>
  <si>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</si>
  <si>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</si>
  <si>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</si>
  <si>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</si>
  <si>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</si>
  <si>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</si>
  <si>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</si>
  <si>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</si>
  <si>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</si>
  <si>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</si>
  <si>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</si>
  <si>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</si>
  <si>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</si>
  <si>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</si>
  <si>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</si>
  <si>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</si>
  <si>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</si>
  <si>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</si>
  <si>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</si>
  <si>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</si>
  <si>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</si>
  <si>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</si>
  <si>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</si>
  <si>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</si>
  <si>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</si>
  <si>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</si>
  <si>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</si>
  <si>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</si>
  <si>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</si>
  <si>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</si>
  <si>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</si>
  <si>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</si>
  <si>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</si>
  <si>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</si>
  <si>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</si>
  <si>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</si>
  <si>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</si>
  <si>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</si>
  <si>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</si>
  <si>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</si>
  <si>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</si>
  <si>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</si>
  <si>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</si>
  <si>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</si>
  <si>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</si>
  <si>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</si>
  <si>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</si>
  <si>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</si>
  <si>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</si>
  <si>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</si>
  <si>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</si>
  <si>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</si>
  <si>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</si>
  <si>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</si>
  <si>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</si>
  <si>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</si>
  <si>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</si>
  <si>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</si>
  <si>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</si>
  <si>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</si>
  <si>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</si>
  <si>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</si>
  <si>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</si>
  <si>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</si>
  <si>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</si>
  <si>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</si>
  <si>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</si>
  <si>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</si>
  <si>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</si>
  <si>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</si>
  <si>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</si>
  <si>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</si>
  <si>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</si>
  <si>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</si>
  <si>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</si>
  <si>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</si>
  <si>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</si>
  <si>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</si>
  <si>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</si>
  <si>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</si>
  <si>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</si>
  <si>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</si>
  <si>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</si>
  <si>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</si>
  <si>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</si>
  <si>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</si>
  <si>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</si>
  <si>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</si>
  <si>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</si>
  <si>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</si>
  <si>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</si>
  <si>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</si>
  <si>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</si>
  <si>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</si>
  <si>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</si>
  <si>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</si>
  <si>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</si>
  <si>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</si>
  <si>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</si>
  <si>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</si>
  <si>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</si>
  <si>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</si>
  <si>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</si>
  <si>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</si>
  <si>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</si>
  <si>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</si>
  <si>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</si>
  <si>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</si>
  <si>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</si>
  <si>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</si>
  <si>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</si>
  <si>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</si>
  <si>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</si>
  <si>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</si>
  <si>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</si>
  <si>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</si>
  <si>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</si>
  <si>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</si>
  <si>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</si>
  <si>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</si>
  <si>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</si>
  <si>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</si>
  <si>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</si>
  <si>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</si>
  <si>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</si>
  <si>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</si>
  <si>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</si>
  <si>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</si>
  <si>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</si>
  <si>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</si>
  <si>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</si>
  <si>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</si>
  <si>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</si>
  <si>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</si>
  <si>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</si>
  <si>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</si>
  <si>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</si>
  <si>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</si>
  <si>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</si>
  <si>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</si>
  <si>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</si>
  <si>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</si>
  <si>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</si>
  <si>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</si>
  <si>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</si>
  <si>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</si>
  <si>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</si>
  <si>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</si>
  <si>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</si>
  <si>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</si>
  <si>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</si>
  <si>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</si>
  <si>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</si>
  <si>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</si>
  <si>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</si>
  <si>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</si>
  <si>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</si>
  <si>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</si>
  <si>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</si>
  <si>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</si>
  <si>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</si>
  <si>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</si>
  <si>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</si>
  <si>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</si>
  <si>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</si>
  <si>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</si>
  <si>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</si>
  <si>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</si>
  <si>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</si>
  <si>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</si>
  <si>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</si>
  <si>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</si>
  <si>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</si>
  <si>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</si>
  <si>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</si>
  <si>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</si>
  <si>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</si>
  <si>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</si>
  <si>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</si>
  <si>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</si>
  <si>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</si>
  <si>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</si>
  <si>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</si>
  <si>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</si>
  <si>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</si>
  <si>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</si>
  <si>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</si>
  <si>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</si>
  <si>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</si>
  <si>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</si>
  <si>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</si>
  <si>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</si>
  <si>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</si>
  <si>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</si>
  <si>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</si>
  <si>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</si>
  <si>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</si>
  <si>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</si>
  <si>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</si>
  <si>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</si>
  <si>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</si>
  <si>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</si>
  <si>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</si>
  <si>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</si>
  <si>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</si>
  <si>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</si>
  <si>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</si>
  <si>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</si>
  <si>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</si>
  <si>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</si>
  <si>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</si>
  <si>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</si>
  <si>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</si>
  <si>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</si>
  <si>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</si>
  <si>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</si>
  <si>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</si>
  <si>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</si>
  <si>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</si>
  <si>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</si>
  <si>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</si>
  <si>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</si>
  <si>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</si>
  <si>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</si>
  <si>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</si>
  <si>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</si>
  <si>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</si>
  <si>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</si>
  <si>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</si>
  <si>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</si>
  <si>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</si>
  <si>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</si>
  <si>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</si>
  <si>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</si>
  <si>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</si>
  <si>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</si>
  <si>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</si>
  <si>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</si>
  <si>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</si>
  <si>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</si>
  <si>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</si>
  <si>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</si>
  <si>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</si>
  <si>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</si>
  <si>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</si>
  <si>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</si>
  <si>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</si>
  <si>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</si>
  <si>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</si>
  <si>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</si>
  <si>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</si>
  <si>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</si>
  <si>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</si>
  <si>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</si>
  <si>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</si>
  <si>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</si>
  <si>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</si>
  <si>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</si>
  <si>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</si>
  <si>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</si>
  <si>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</si>
  <si>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</si>
  <si>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</si>
  <si>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</si>
  <si>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</si>
  <si>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</si>
  <si>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</si>
  <si>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</si>
  <si>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</si>
  <si>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</si>
  <si>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</si>
  <si>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</si>
  <si>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</si>
  <si>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</si>
  <si>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</si>
  <si>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</si>
  <si>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</si>
  <si>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</si>
  <si>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</si>
  <si>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</si>
  <si>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</si>
  <si>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</si>
  <si>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</si>
  <si>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</si>
  <si>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</si>
  <si>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</si>
  <si>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</si>
  <si>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</si>
  <si>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</si>
  <si>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</si>
  <si>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</si>
  <si>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</si>
  <si>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</si>
  <si>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</si>
  <si>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</si>
  <si>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</si>
  <si>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</si>
  <si>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</si>
  <si>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</si>
  <si>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</si>
  <si>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</si>
  <si>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</si>
  <si>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</si>
  <si>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</si>
  <si>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</si>
  <si>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</si>
  <si>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</si>
  <si>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</si>
  <si>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</si>
  <si>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</si>
  <si>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</si>
  <si>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</si>
  <si>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</si>
  <si>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</si>
  <si>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</si>
  <si>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</si>
  <si>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</si>
  <si>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</si>
  <si>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</si>
  <si>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</si>
  <si>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</si>
  <si>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</si>
  <si>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</si>
  <si>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</si>
  <si>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</si>
  <si>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</si>
  <si>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</si>
  <si>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</si>
  <si>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</si>
  <si>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</si>
  <si>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</si>
  <si>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</si>
  <si>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</si>
  <si>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</si>
  <si>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</si>
  <si>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</si>
  <si>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</si>
  <si>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</si>
  <si>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</si>
  <si>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</si>
  <si>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</si>
  <si>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</si>
  <si>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</si>
  <si>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</si>
  <si>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</si>
  <si>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</si>
  <si>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</si>
  <si>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</si>
  <si>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</si>
  <si>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</si>
  <si>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</si>
  <si>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</si>
  <si>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</si>
  <si>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</si>
  <si>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</si>
  <si>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</si>
  <si>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</si>
  <si>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</si>
  <si>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</si>
  <si>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</si>
  <si>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</si>
  <si>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</si>
  <si>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</si>
  <si>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</si>
  <si>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</si>
  <si>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</si>
  <si>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</si>
  <si>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</si>
  <si>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</si>
  <si>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</si>
  <si>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</si>
  <si>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</si>
  <si>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</si>
  <si>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</si>
  <si>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</si>
  <si>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</si>
  <si>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</si>
  <si>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</si>
  <si>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</si>
  <si>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</si>
  <si>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</si>
  <si>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</si>
  <si>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</si>
  <si>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</si>
  <si>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</si>
  <si>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</si>
  <si>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</si>
  <si>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</si>
  <si>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</si>
  <si>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</si>
  <si>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</si>
  <si>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</si>
  <si>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</si>
  <si>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</si>
  <si>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</si>
  <si>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</si>
  <si>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</si>
  <si>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</si>
  <si>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</si>
  <si>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</si>
  <si>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</si>
  <si>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</si>
  <si>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</si>
  <si>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</si>
  <si>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</si>
  <si>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</si>
  <si>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</si>
  <si>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</si>
  <si>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</si>
  <si>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</si>
  <si>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</si>
  <si>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</si>
  <si>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</si>
  <si>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</si>
  <si>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</si>
  <si>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</si>
  <si>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</si>
  <si>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</si>
  <si>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</si>
  <si>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</si>
  <si>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</si>
  <si>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</si>
  <si>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</si>
  <si>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</si>
  <si>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</si>
  <si>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</si>
  <si>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</si>
  <si>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</si>
  <si>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</si>
  <si>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</si>
  <si>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</si>
  <si>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</si>
  <si>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</si>
  <si>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</si>
  <si>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</si>
  <si>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</si>
  <si>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</si>
  <si>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</si>
  <si>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</si>
  <si>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</si>
  <si>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</si>
  <si>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</si>
  <si>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</si>
  <si>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</si>
  <si>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</si>
  <si>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</si>
  <si>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</si>
  <si>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</si>
  <si>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</si>
  <si>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</si>
  <si>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</si>
  <si>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</si>
  <si>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</si>
  <si>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</si>
  <si>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</si>
  <si>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</si>
  <si>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</si>
  <si>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</si>
  <si>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</si>
  <si>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</si>
  <si>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</si>
  <si>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</si>
  <si>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</si>
  <si>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</si>
  <si>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</si>
  <si>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</si>
  <si>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</si>
  <si>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</si>
  <si>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</si>
  <si>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</si>
  <si>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</si>
  <si>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</si>
  <si>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</si>
  <si>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</si>
  <si>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</si>
  <si>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</si>
  <si>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</si>
  <si>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</si>
  <si>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</si>
  <si>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</si>
  <si>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</si>
  <si>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</si>
  <si>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</si>
  <si>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</si>
  <si>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</si>
  <si>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</si>
  <si>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</si>
  <si>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</si>
  <si>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</si>
  <si>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</si>
  <si>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</si>
  <si>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</si>
  <si>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</si>
  <si>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</si>
  <si>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</si>
  <si>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</si>
  <si>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</si>
  <si>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</si>
  <si>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</si>
  <si>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</si>
  <si>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</si>
  <si>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</si>
  <si>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</si>
  <si>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</si>
  <si>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</si>
  <si>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</si>
  <si>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</si>
  <si>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</si>
  <si>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</si>
  <si>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</si>
  <si>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</si>
  <si>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</si>
  <si>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</si>
  <si>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</si>
  <si>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</si>
  <si>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</si>
  <si>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</si>
  <si>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</si>
  <si>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</si>
  <si>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</si>
  <si>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</si>
  <si>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</si>
  <si>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</si>
  <si>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</si>
  <si>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</si>
  <si>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</si>
  <si>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</si>
  <si>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</si>
  <si>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</si>
  <si>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</si>
  <si>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</si>
  <si>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</si>
  <si>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</si>
  <si>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</si>
  <si>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</si>
  <si>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</si>
  <si>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</si>
  <si>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</si>
  <si>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</si>
  <si>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</si>
  <si>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</si>
  <si>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</si>
  <si>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</si>
  <si>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</si>
  <si>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</si>
  <si>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</si>
  <si>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</si>
  <si>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</si>
  <si>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</si>
  <si>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</si>
  <si>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</si>
  <si>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</si>
  <si>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</si>
  <si>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</si>
  <si>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</si>
  <si>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</si>
  <si>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</si>
  <si>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</si>
  <si>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</si>
  <si>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</si>
  <si>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</si>
  <si>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</si>
  <si>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</si>
  <si>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</si>
  <si>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</si>
  <si>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</si>
  <si>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</si>
  <si>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</si>
  <si>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</si>
  <si>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</si>
  <si>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</si>
  <si>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</si>
  <si>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</si>
  <si>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</si>
  <si>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</si>
  <si>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</si>
  <si>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</si>
  <si>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</si>
  <si>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</si>
  <si>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</si>
  <si>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</si>
  <si>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</si>
  <si>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</si>
  <si>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</si>
  <si>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</si>
  <si>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</si>
  <si>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</si>
  <si>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</si>
  <si>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</si>
  <si>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</si>
  <si>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</si>
  <si>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</si>
  <si>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</si>
  <si>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</si>
  <si>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</si>
  <si>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</si>
  <si>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</si>
  <si>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</si>
  <si>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</si>
  <si>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</si>
  <si>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</si>
  <si>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</si>
  <si>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</si>
  <si>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</si>
  <si>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</si>
  <si>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</si>
  <si>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</si>
  <si>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</si>
  <si>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</si>
  <si>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</si>
  <si>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</si>
  <si>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</si>
  <si>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</si>
  <si>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</si>
  <si>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</si>
  <si>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</si>
  <si>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</si>
  <si>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</si>
  <si>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</si>
  <si>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</si>
  <si>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</si>
  <si>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</si>
  <si>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</si>
  <si>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</si>
  <si>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</si>
  <si>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</si>
  <si>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</si>
  <si>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</si>
  <si>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</si>
  <si>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</si>
  <si>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</si>
  <si>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</si>
  <si>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</si>
  <si>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</si>
  <si>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</si>
  <si>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</si>
  <si>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</si>
  <si>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</si>
  <si>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</si>
  <si>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</si>
  <si>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</si>
  <si>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</si>
  <si>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</si>
  <si>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</si>
  <si>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</si>
  <si>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</si>
  <si>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</si>
  <si>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</si>
  <si>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</si>
  <si>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</si>
  <si>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</si>
  <si>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</si>
  <si>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</si>
  <si>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</si>
  <si>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</si>
  <si>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</si>
  <si>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</si>
  <si>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</si>
  <si>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</si>
  <si>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</si>
  <si>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</si>
  <si>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</si>
  <si>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</si>
  <si>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</si>
  <si>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</si>
  <si>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</si>
  <si>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</si>
  <si>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</si>
  <si>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</si>
  <si>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</si>
  <si>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</si>
  <si>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</si>
  <si>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</si>
  <si>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</si>
  <si>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</si>
  <si>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</si>
  <si>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</si>
  <si>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</si>
  <si>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</si>
  <si>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</si>
  <si>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</si>
  <si>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</si>
  <si>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</si>
  <si>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</si>
  <si>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</si>
  <si>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</si>
  <si>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</si>
  <si>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</si>
  <si>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</si>
  <si>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</si>
  <si>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</si>
  <si>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</si>
  <si>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</si>
  <si>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</si>
  <si>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</si>
  <si>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</si>
  <si>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</si>
  <si>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</si>
  <si>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</si>
  <si>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</si>
  <si>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</si>
  <si>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</si>
  <si>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</si>
  <si>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</si>
  <si>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</si>
  <si>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</si>
  <si>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</si>
  <si>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</si>
  <si>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</si>
  <si>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</si>
  <si>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</si>
  <si>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</si>
  <si>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</si>
  <si>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</si>
  <si>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</si>
  <si>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</si>
  <si>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</si>
  <si>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</si>
  <si>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</si>
  <si>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</si>
  <si>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</si>
  <si>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</si>
  <si>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</si>
  <si>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</si>
  <si>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</si>
  <si>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</si>
  <si>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</si>
  <si>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</si>
  <si>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</si>
  <si>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</si>
  <si>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</si>
  <si>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</si>
  <si>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</si>
  <si>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</si>
  <si>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</si>
  <si>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</si>
  <si>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</si>
  <si>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</si>
  <si>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</si>
  <si>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</si>
  <si>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</si>
  <si>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</si>
  <si>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</si>
  <si>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</si>
  <si>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</si>
  <si>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</si>
  <si>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</si>
  <si>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</si>
  <si>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</si>
  <si>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</si>
  <si>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</si>
  <si>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</si>
  <si>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</si>
  <si>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</si>
  <si>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</si>
  <si>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</si>
  <si>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</si>
  <si>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</si>
  <si>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</si>
  <si>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</si>
  <si>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</si>
  <si>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</si>
  <si>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</si>
  <si>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</si>
  <si>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</si>
  <si>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</si>
  <si>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</si>
  <si>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</si>
  <si>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</si>
  <si>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</si>
  <si>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</si>
  <si>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</si>
  <si>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</si>
  <si>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</si>
  <si>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</si>
  <si>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</si>
  <si>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</si>
  <si>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</si>
  <si>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</si>
  <si>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</si>
  <si>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</si>
  <si>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</si>
  <si>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</si>
  <si>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</si>
  <si>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</si>
  <si>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</si>
  <si>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</si>
  <si>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</si>
  <si>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</si>
  <si>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</si>
  <si>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</si>
  <si>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</si>
  <si>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</si>
  <si>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</si>
  <si>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</si>
  <si>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</si>
  <si>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</si>
  <si>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</si>
  <si>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</si>
  <si>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</si>
  <si>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</si>
  <si>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</si>
  <si>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</si>
  <si>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</si>
  <si>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</si>
  <si>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</si>
  <si>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</si>
  <si>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</si>
  <si>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</si>
  <si>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</si>
  <si>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</si>
  <si>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</si>
  <si>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</si>
  <si>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</si>
  <si>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</si>
  <si>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</si>
  <si>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</si>
  <si>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</si>
  <si>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</si>
  <si>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</si>
  <si>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</si>
  <si>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</si>
  <si>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</si>
  <si>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</si>
  <si>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</si>
  <si>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</si>
  <si>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</si>
  <si>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</si>
  <si>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</si>
  <si>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</si>
  <si>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</si>
  <si>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</si>
  <si>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</si>
  <si>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</si>
  <si>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</si>
  <si>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</si>
  <si>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</si>
  <si>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</si>
  <si>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</si>
  <si>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</si>
  <si>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</si>
  <si>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</si>
  <si>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</si>
  <si>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</si>
  <si>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</si>
  <si>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</si>
  <si>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</si>
  <si>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</si>
  <si>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</si>
  <si>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</si>
  <si>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</si>
  <si>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</si>
  <si>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</si>
  <si>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</si>
  <si>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</si>
  <si>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</si>
  <si>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</si>
  <si>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</si>
  <si>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</si>
  <si>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</si>
  <si>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</si>
  <si>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</si>
  <si>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</si>
  <si>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</si>
  <si>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</si>
  <si>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</si>
  <si>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</si>
  <si>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</si>
  <si>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</si>
  <si>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</si>
  <si>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</si>
  <si>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</si>
  <si>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</si>
  <si>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</si>
  <si>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</si>
  <si>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</si>
  <si>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</si>
  <si>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</si>
  <si>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</si>
  <si>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</si>
  <si>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</si>
  <si>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</si>
  <si>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</si>
  <si>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</si>
  <si>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</si>
  <si>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</si>
  <si>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</si>
  <si>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</si>
  <si>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</si>
  <si>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</si>
  <si>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</si>
  <si>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</si>
  <si>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</si>
  <si>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</si>
  <si>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</si>
  <si>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</si>
  <si>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</si>
  <si>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</si>
  <si>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</si>
  <si>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</si>
  <si>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</si>
  <si>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</si>
  <si>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</si>
  <si>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</si>
  <si>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</si>
  <si>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</si>
  <si>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</si>
  <si>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</si>
  <si>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</si>
  <si>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</si>
  <si>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</si>
  <si>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</si>
  <si>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</si>
  <si>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</si>
  <si>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</si>
  <si>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</si>
  <si>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</si>
  <si>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</si>
  <si>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</si>
  <si>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</si>
  <si>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</si>
  <si>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</si>
  <si>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</si>
  <si>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</si>
  <si>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</si>
  <si>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</si>
  <si>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</si>
  <si>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</si>
  <si>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</si>
  <si>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</si>
  <si>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</si>
  <si>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</si>
  <si>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</si>
  <si>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</si>
  <si>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</si>
  <si>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</si>
  <si>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</si>
  <si>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</si>
  <si>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</si>
  <si>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</si>
  <si>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</si>
  <si>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</si>
  <si>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</si>
  <si>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</si>
  <si>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</si>
  <si>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</si>
  <si>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</si>
  <si>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</si>
  <si>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</si>
  <si>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</si>
  <si>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</si>
  <si>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</si>
  <si>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</si>
  <si>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</si>
  <si>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</si>
  <si>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</si>
  <si>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</si>
  <si>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</si>
  <si>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</si>
  <si>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</si>
  <si>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</si>
  <si>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</si>
  <si>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</si>
  <si>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</si>
  <si>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</si>
  <si>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</si>
  <si>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</si>
  <si>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</si>
  <si>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</si>
  <si>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</si>
  <si>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</si>
  <si>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</si>
  <si>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</si>
  <si>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</si>
  <si>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</si>
  <si>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</si>
  <si>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</si>
  <si>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</si>
  <si>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</si>
  <si>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</si>
  <si>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</si>
  <si>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</si>
  <si>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</si>
  <si>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</si>
  <si>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</si>
  <si>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</si>
  <si>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</si>
  <si>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</si>
  <si>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</si>
  <si>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</si>
  <si>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</si>
  <si>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</si>
  <si>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</si>
  <si>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</si>
  <si>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</si>
  <si>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</si>
  <si>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</si>
  <si>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</si>
  <si>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</si>
  <si>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</si>
  <si>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</si>
  <si>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</si>
  <si>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</si>
  <si>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</si>
  <si>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</si>
  <si>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</si>
  <si>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</si>
  <si>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</si>
  <si>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</si>
  <si>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</si>
  <si>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</si>
  <si>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</si>
  <si>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</si>
  <si>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</si>
  <si>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</si>
  <si>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</si>
  <si>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</si>
  <si>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</si>
  <si>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</si>
  <si>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</si>
  <si>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</si>
  <si>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</si>
  <si>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</si>
  <si>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</si>
  <si>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</si>
  <si>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</si>
  <si>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</si>
  <si>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</si>
  <si>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</si>
  <si>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</si>
  <si>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</si>
  <si>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</si>
  <si>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</si>
  <si>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</si>
  <si>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</si>
  <si>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</si>
  <si>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</si>
  <si>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</si>
  <si>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</si>
  <si>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</si>
  <si>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</si>
  <si>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</si>
  <si>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</si>
  <si>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</si>
  <si>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</si>
  <si>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</si>
  <si>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</si>
  <si>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</si>
  <si>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</si>
  <si>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</si>
  <si>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</si>
  <si>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</si>
  <si>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</si>
  <si>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</si>
  <si>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</si>
  <si>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</si>
  <si>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</si>
  <si>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</si>
  <si>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</si>
  <si>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</si>
  <si>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</si>
  <si>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</si>
  <si>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</si>
  <si>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</si>
  <si>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</si>
  <si>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</si>
  <si>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</si>
  <si>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</si>
  <si>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</si>
  <si>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</si>
  <si>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</si>
  <si>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</si>
  <si>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</si>
  <si>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</si>
  <si>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</si>
  <si>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</si>
  <si>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</si>
  <si>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</si>
  <si>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</si>
  <si>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</si>
  <si>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</si>
  <si>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</si>
  <si>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</si>
  <si>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</si>
  <si>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</si>
  <si>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</si>
  <si>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</si>
  <si>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</si>
  <si>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</si>
  <si>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</si>
  <si>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</si>
  <si>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</si>
  <si>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</si>
  <si>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</si>
  <si>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</si>
  <si>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</si>
  <si>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</si>
  <si>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</si>
  <si>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</si>
  <si>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</si>
  <si>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</si>
  <si>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</si>
  <si>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</si>
  <si>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</si>
  <si>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</si>
  <si>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</si>
  <si>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</si>
  <si>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</si>
  <si>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</si>
  <si>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</si>
  <si>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</si>
  <si>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</si>
  <si>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</si>
  <si>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</si>
  <si>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</si>
  <si>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</si>
  <si>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</si>
  <si>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</si>
  <si>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</si>
  <si>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</si>
  <si>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</si>
  <si>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</si>
  <si>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</si>
  <si>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</si>
  <si>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</si>
  <si>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</si>
  <si>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</si>
  <si>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</si>
  <si>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</si>
  <si>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</si>
  <si>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</si>
  <si>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</si>
  <si>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</si>
  <si>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</si>
  <si>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</si>
  <si>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</si>
  <si>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</si>
  <si>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</si>
  <si>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</si>
  <si>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</si>
  <si>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</si>
  <si>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</si>
  <si>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</si>
  <si>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</si>
  <si>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</si>
  <si>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</si>
  <si>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</si>
  <si>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</si>
  <si>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</si>
  <si>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</si>
  <si>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</si>
  <si>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</si>
  <si>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</si>
  <si>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</si>
  <si>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</si>
  <si>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</si>
  <si>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</si>
  <si>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</si>
  <si>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</si>
  <si>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</si>
  <si>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</si>
  <si>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</si>
  <si>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</si>
  <si>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</si>
  <si>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</si>
  <si>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</si>
  <si>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</si>
  <si>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</si>
  <si>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</si>
  <si>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</si>
  <si>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</si>
  <si>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</si>
  <si>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</si>
  <si>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</si>
  <si>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</si>
  <si>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</si>
  <si>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</si>
  <si>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</si>
  <si>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</si>
  <si>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</si>
  <si>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</si>
  <si>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</si>
  <si>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</si>
  <si>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</si>
  <si>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</si>
  <si>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</si>
  <si>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</si>
  <si>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</si>
  <si>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</si>
  <si>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</si>
  <si>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</si>
  <si>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</si>
  <si>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</si>
  <si>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</si>
  <si>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</si>
  <si>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</si>
  <si>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</si>
  <si>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</si>
  <si>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</si>
  <si>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</si>
  <si>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</si>
  <si>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</si>
  <si>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</si>
  <si>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</si>
  <si>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</si>
  <si>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</si>
  <si>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</si>
  <si>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</si>
  <si>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</si>
  <si>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</si>
  <si>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</si>
  <si>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</si>
  <si>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</si>
  <si>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</si>
  <si>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</si>
  <si>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</si>
  <si>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</si>
  <si>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</si>
  <si>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</si>
  <si>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</si>
  <si>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</si>
  <si>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</si>
  <si>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</si>
  <si>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</si>
  <si>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</si>
  <si>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</si>
  <si>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</si>
  <si>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</si>
  <si>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</si>
  <si>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</si>
  <si>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</si>
  <si>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</si>
  <si>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</si>
  <si>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</si>
  <si>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</si>
  <si>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</si>
  <si>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</si>
  <si>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</si>
  <si>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</si>
  <si>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</si>
  <si>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</si>
  <si>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</si>
  <si>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</si>
  <si>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</si>
  <si>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</si>
  <si>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</si>
  <si>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</si>
  <si>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</si>
  <si>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</si>
  <si>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</si>
  <si>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</si>
  <si>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</si>
  <si>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</si>
  <si>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</si>
  <si>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</si>
  <si>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</si>
  <si>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</si>
  <si>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</si>
  <si>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</si>
  <si>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</si>
  <si>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</si>
  <si>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</si>
  <si>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</si>
  <si>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</si>
  <si>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</si>
  <si>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</si>
  <si>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</si>
  <si>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</si>
  <si>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</si>
  <si>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</si>
  <si>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</si>
  <si>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</si>
  <si>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</si>
  <si>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</si>
  <si>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</si>
  <si>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</si>
  <si>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</si>
  <si>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</si>
  <si>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</si>
  <si>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</si>
  <si>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</si>
  <si>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</si>
  <si>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</si>
  <si>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</si>
  <si>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</si>
  <si>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</si>
  <si>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</si>
  <si>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</si>
  <si>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</si>
  <si>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</si>
  <si>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</si>
  <si>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</si>
  <si>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</si>
  <si>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</si>
  <si>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</si>
  <si>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</si>
  <si>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</si>
  <si>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</si>
  <si>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</si>
  <si>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</si>
  <si>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</si>
  <si>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</si>
  <si>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</si>
  <si>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</si>
  <si>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</si>
  <si>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</si>
  <si>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</si>
  <si>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</si>
  <si>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</si>
  <si>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</si>
  <si>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</si>
  <si>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</si>
  <si>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</si>
  <si>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</si>
  <si>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</si>
  <si>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</si>
  <si>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</si>
  <si>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</si>
  <si>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</si>
  <si>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</si>
  <si>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</si>
  <si>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</si>
  <si>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</si>
  <si>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</si>
  <si>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</si>
  <si>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</si>
  <si>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</si>
  <si>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</si>
  <si>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</si>
  <si>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</si>
  <si>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</si>
  <si>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</si>
  <si>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</si>
  <si>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</si>
  <si>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</si>
  <si>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</si>
  <si>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</si>
  <si>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</si>
  <si>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</si>
  <si>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</si>
  <si>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</si>
  <si>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</si>
  <si>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</si>
  <si>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</si>
  <si>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</si>
  <si>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</si>
  <si>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</si>
  <si>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</si>
  <si>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</si>
  <si>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</si>
  <si>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</si>
  <si>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</si>
  <si>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</si>
  <si>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</si>
  <si>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</si>
  <si>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</si>
  <si>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</si>
  <si>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</si>
  <si>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</si>
  <si>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</si>
  <si>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</si>
  <si>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</si>
  <si>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</si>
  <si>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</si>
  <si>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</si>
  <si>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</si>
  <si>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</si>
  <si>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</si>
  <si>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</si>
  <si>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</si>
  <si>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</si>
  <si>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</si>
  <si>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</si>
  <si>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</si>
  <si>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</si>
  <si>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</si>
  <si>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</si>
  <si>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</si>
  <si>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</si>
  <si>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</si>
  <si>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</si>
  <si>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</si>
  <si>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</si>
  <si>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</si>
  <si>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</si>
  <si>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</si>
  <si>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</si>
  <si>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</si>
  <si>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</si>
  <si>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</si>
  <si>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</si>
  <si>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</si>
  <si>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</si>
  <si>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</si>
  <si>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</si>
  <si>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</si>
  <si>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</si>
  <si>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</si>
  <si>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</si>
  <si>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</si>
  <si>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</si>
  <si>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</si>
  <si>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</si>
  <si>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</si>
  <si>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</si>
  <si>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</si>
  <si>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</si>
  <si>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</si>
  <si>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</si>
  <si>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</si>
  <si>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</si>
  <si>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</si>
  <si>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</si>
  <si>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</si>
  <si>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</si>
  <si>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</si>
  <si>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</si>
  <si>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</si>
  <si>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</si>
  <si>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</si>
  <si>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</si>
  <si>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</si>
  <si>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</si>
  <si>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</si>
  <si>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</si>
  <si>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</si>
  <si>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</si>
  <si>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</si>
  <si>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</si>
  <si>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</si>
  <si>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</si>
  <si>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</si>
  <si>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</si>
  <si>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</si>
  <si>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</si>
  <si>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</si>
  <si>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</si>
  <si>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</si>
  <si>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</si>
  <si>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</si>
  <si>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</si>
  <si>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</si>
  <si>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</si>
  <si>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</si>
  <si>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</si>
  <si>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</si>
  <si>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</si>
  <si>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</si>
  <si>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</si>
  <si>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</si>
  <si>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</si>
  <si>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</si>
  <si>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</si>
  <si>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</si>
  <si>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</si>
  <si>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</si>
  <si>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</si>
  <si>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</si>
  <si>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</si>
  <si>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</si>
  <si>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</si>
  <si>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</si>
  <si>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</si>
  <si>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</si>
  <si>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</si>
  <si>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</si>
  <si>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</si>
  <si>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</si>
  <si>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</si>
  <si>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</si>
  <si>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</si>
  <si>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</si>
  <si>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</si>
  <si>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</si>
  <si>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</si>
  <si>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</si>
  <si>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</si>
  <si>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</si>
  <si>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</si>
  <si>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</si>
  <si>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</si>
  <si>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</si>
  <si>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</si>
  <si>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</si>
  <si>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</si>
  <si>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</si>
  <si>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</si>
  <si>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</si>
  <si>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</si>
  <si>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</si>
  <si>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</si>
  <si>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</si>
  <si>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</si>
  <si>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</si>
  <si>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</si>
  <si>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</si>
  <si>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</si>
  <si>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</si>
  <si>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</si>
  <si>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</si>
  <si>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</si>
  <si>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</si>
  <si>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</si>
  <si>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</si>
  <si>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</si>
  <si>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</si>
  <si>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</si>
  <si>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</si>
  <si>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</si>
  <si>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</si>
  <si>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</si>
  <si>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</si>
  <si>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</si>
  <si>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</si>
  <si>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</si>
  <si>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</si>
  <si>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</si>
  <si>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</si>
  <si>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</si>
  <si>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</si>
  <si>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</si>
  <si>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</si>
  <si>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</si>
  <si>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</si>
  <si>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</si>
  <si>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</si>
  <si>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</si>
  <si>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</si>
  <si>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</si>
  <si>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</si>
  <si>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</si>
  <si>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</si>
  <si>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</si>
  <si>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</si>
  <si>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</si>
  <si>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</si>
  <si>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</si>
  <si>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</si>
  <si>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</si>
  <si>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</si>
  <si>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</si>
  <si>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</si>
  <si>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</si>
  <si>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</si>
  <si>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</si>
  <si>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</si>
  <si>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</si>
  <si>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</si>
  <si>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</si>
  <si>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</si>
  <si>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</si>
  <si>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</si>
  <si>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</si>
  <si>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</si>
  <si>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</si>
  <si>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</si>
  <si>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</si>
  <si>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</si>
  <si>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</si>
  <si>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</si>
  <si>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</si>
  <si>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</si>
  <si>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</si>
  <si>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</si>
  <si>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</si>
  <si>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</si>
  <si>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</si>
  <si>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</si>
  <si>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</si>
  <si>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</si>
  <si>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</si>
  <si>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</si>
  <si>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</si>
  <si>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</si>
  <si>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</si>
  <si>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</si>
  <si>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</si>
  <si>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</si>
  <si>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</si>
  <si>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</si>
  <si>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</si>
  <si>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</si>
  <si>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</si>
  <si>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</si>
  <si>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</si>
  <si>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</si>
  <si>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</si>
  <si>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</si>
  <si>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</si>
  <si>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</si>
  <si>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</si>
  <si>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</si>
  <si>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</si>
  <si>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</si>
  <si>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</si>
  <si>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</si>
  <si>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</si>
  <si>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</si>
  <si>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</si>
  <si>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</si>
  <si>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</si>
  <si>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</si>
  <si>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</si>
  <si>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</si>
  <si>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</si>
  <si>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</si>
  <si>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</si>
  <si>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</si>
  <si>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</si>
  <si>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</si>
  <si>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</si>
  <si>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</si>
  <si>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</si>
  <si>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</si>
  <si>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</si>
  <si>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</si>
  <si>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</si>
  <si>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</si>
  <si>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</si>
  <si>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</si>
  <si>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</si>
  <si>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</si>
  <si>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</si>
  <si>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</si>
  <si>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</si>
  <si>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</si>
  <si>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</si>
  <si>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</si>
  <si>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</si>
  <si>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</si>
  <si>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</si>
  <si>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</si>
  <si>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</si>
  <si>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</si>
  <si>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</si>
  <si>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</si>
  <si>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</si>
  <si>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</si>
  <si>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</si>
  <si>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</si>
  <si>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</si>
  <si>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</si>
  <si>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</si>
  <si>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</si>
  <si>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</si>
  <si>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</si>
  <si>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</si>
  <si>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</si>
  <si>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</si>
  <si>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</si>
  <si>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</si>
  <si>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</si>
  <si>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</si>
  <si>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</si>
  <si>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</si>
  <si>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</si>
  <si>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</si>
  <si>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</si>
  <si>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</si>
  <si>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</si>
  <si>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</si>
  <si>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</si>
  <si>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</si>
  <si>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</si>
  <si>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</si>
  <si>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</si>
  <si>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</si>
  <si>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</si>
  <si>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</si>
  <si>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</si>
  <si>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</si>
  <si>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</si>
  <si>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</si>
  <si>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</si>
  <si>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</si>
  <si>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</si>
  <si>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</si>
  <si>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</si>
  <si>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</si>
  <si>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</si>
  <si>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</si>
  <si>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</si>
  <si>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</si>
  <si>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</si>
  <si>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</si>
  <si>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</si>
  <si>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</si>
  <si>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</si>
  <si>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</si>
  <si>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</si>
  <si>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</si>
  <si>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</si>
  <si>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</si>
  <si>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</si>
  <si>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</si>
  <si>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</si>
  <si>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</si>
  <si>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</si>
  <si>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</si>
  <si>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</si>
  <si>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</si>
  <si>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</si>
  <si>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</si>
  <si>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</si>
  <si>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</si>
  <si>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</si>
  <si>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</si>
  <si>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</si>
  <si>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</si>
  <si>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</si>
  <si>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</si>
  <si>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</si>
  <si>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</si>
  <si>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</si>
  <si>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</si>
  <si>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</si>
  <si>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</si>
  <si>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</si>
  <si>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</si>
  <si>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</si>
  <si>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</si>
  <si>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</si>
  <si>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</si>
  <si>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</si>
  <si>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</si>
  <si>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</si>
  <si>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</si>
  <si>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</si>
  <si>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</si>
  <si>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</si>
  <si>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</si>
  <si>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</si>
  <si>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</si>
  <si>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</si>
  <si>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</si>
  <si>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</si>
  <si>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</si>
  <si>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</si>
  <si>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</si>
  <si>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</si>
  <si>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</si>
  <si>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</si>
  <si>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</si>
  <si>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</si>
  <si>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</si>
  <si>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</si>
  <si>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</si>
  <si>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</si>
  <si>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</si>
  <si>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</si>
  <si>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</si>
  <si>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</si>
  <si>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</si>
  <si>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</si>
  <si>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</si>
  <si>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</si>
  <si>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</si>
  <si>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</si>
  <si>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</si>
  <si>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</si>
  <si>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</si>
  <si>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</si>
  <si>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</si>
  <si>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</si>
  <si>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</si>
  <si>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</si>
  <si>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</si>
  <si>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</si>
  <si>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</si>
  <si>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</si>
  <si>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</si>
  <si>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</si>
  <si>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</si>
  <si>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</si>
  <si>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</si>
  <si>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</si>
  <si>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</si>
  <si>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</si>
  <si>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</si>
  <si>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</si>
  <si>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</si>
  <si>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</si>
  <si>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</si>
  <si>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</si>
  <si>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</si>
  <si>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</si>
  <si>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</si>
  <si>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</si>
  <si>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</si>
  <si>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</si>
  <si>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</si>
  <si>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</si>
  <si>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</si>
  <si>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</si>
  <si>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</si>
  <si>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</si>
  <si>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</si>
  <si>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</si>
  <si>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</si>
  <si>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</si>
  <si>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</si>
  <si>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</si>
  <si>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</si>
  <si>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</si>
  <si>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</si>
  <si>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</si>
  <si>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</si>
  <si>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</si>
  <si>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</si>
  <si>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</si>
  <si>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</si>
  <si>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</si>
  <si>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</si>
  <si>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</si>
  <si>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</si>
  <si>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</si>
  <si>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</si>
  <si>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</si>
  <si>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</si>
  <si>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</si>
  <si>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</si>
  <si>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</si>
  <si>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</si>
  <si>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</si>
  <si>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</si>
  <si>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</si>
  <si>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</si>
  <si>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</si>
  <si>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</si>
  <si>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</si>
  <si>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</si>
  <si>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</si>
  <si>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</si>
  <si>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</si>
  <si>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</si>
  <si>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</si>
  <si>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</si>
  <si>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</si>
  <si>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</si>
  <si>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</si>
  <si>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</si>
  <si>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</si>
  <si>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</si>
  <si>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</si>
  <si>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</si>
  <si>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</si>
  <si>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</si>
  <si>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</si>
  <si>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</si>
  <si>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</si>
  <si>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</si>
  <si>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</si>
  <si>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</si>
  <si>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</si>
  <si>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</si>
  <si>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</si>
  <si>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</si>
  <si>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</si>
  <si>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</si>
  <si>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</si>
  <si>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</si>
  <si>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</si>
  <si>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</si>
  <si>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</si>
  <si>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</si>
  <si>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</si>
  <si>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</si>
  <si>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</si>
  <si>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</si>
  <si>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</si>
  <si>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</si>
  <si>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</si>
  <si>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</si>
  <si>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</si>
  <si>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</si>
  <si>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</si>
  <si>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</si>
  <si>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</si>
  <si>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</si>
  <si>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</si>
  <si>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</si>
  <si>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</si>
  <si>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</si>
  <si>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</si>
  <si>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</si>
  <si>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</si>
  <si>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</si>
  <si>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</si>
  <si>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</si>
  <si>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</si>
  <si>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</si>
  <si>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</si>
  <si>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</si>
  <si>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</si>
  <si>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</si>
  <si>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</si>
  <si>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</si>
  <si>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</si>
  <si>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</si>
  <si>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</si>
  <si>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</si>
  <si>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</si>
  <si>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</si>
  <si>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</si>
  <si>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</si>
  <si>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</si>
  <si>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</si>
  <si>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</si>
  <si>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</si>
  <si>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</si>
  <si>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</si>
  <si>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</si>
  <si>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</si>
  <si>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</si>
  <si>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</si>
  <si>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</si>
  <si>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</si>
  <si>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</si>
  <si>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</si>
  <si>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</si>
  <si>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</si>
  <si>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</si>
  <si>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</si>
  <si>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</si>
  <si>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</si>
  <si>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</si>
  <si>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</si>
  <si>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</si>
  <si>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</si>
  <si>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</si>
  <si>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</si>
  <si>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</si>
  <si>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</si>
  <si>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</si>
  <si>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</si>
  <si>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</si>
  <si>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</si>
  <si>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</si>
  <si>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</si>
  <si>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</si>
  <si>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</si>
  <si>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</si>
  <si>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</si>
  <si>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</si>
  <si>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</si>
  <si>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</si>
  <si>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</si>
  <si>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</si>
  <si>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</si>
  <si>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</si>
  <si>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</si>
  <si>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</si>
  <si>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</si>
  <si>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</si>
  <si>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</si>
  <si>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</si>
  <si>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</si>
  <si>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</si>
  <si>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</si>
  <si>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</si>
  <si>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</si>
  <si>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</si>
  <si>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</si>
  <si>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</si>
  <si>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</si>
  <si>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</si>
  <si>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</si>
  <si>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</si>
  <si>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</si>
  <si>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</si>
  <si>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</si>
  <si>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</si>
  <si>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</si>
  <si>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</si>
  <si>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</si>
  <si>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</si>
  <si>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</si>
  <si>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</si>
  <si>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</si>
  <si>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</si>
  <si>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</si>
  <si>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</si>
  <si>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</si>
  <si>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</si>
  <si>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</si>
  <si>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</si>
  <si>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</si>
  <si>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</si>
  <si>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</si>
  <si>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</si>
  <si>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</si>
  <si>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</si>
  <si>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</si>
  <si>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</si>
  <si>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</si>
  <si>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</si>
  <si>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</si>
  <si>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</si>
  <si>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</si>
  <si>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</si>
  <si>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</si>
  <si>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</si>
  <si>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</si>
  <si>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</si>
  <si>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</si>
  <si>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</si>
  <si>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</si>
  <si>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</si>
  <si>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</si>
  <si>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</si>
  <si>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</si>
  <si>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</si>
  <si>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</si>
  <si>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</si>
  <si>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</si>
  <si>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</si>
  <si>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</si>
  <si>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</si>
  <si>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</si>
  <si>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</si>
  <si>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</si>
  <si>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</si>
  <si>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</si>
  <si>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</si>
  <si>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</si>
  <si>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</si>
  <si>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</si>
  <si>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</si>
  <si>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</si>
  <si>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</si>
  <si>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</si>
  <si>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</si>
  <si>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</si>
  <si>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</si>
  <si>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</si>
  <si>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</si>
  <si>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</si>
  <si>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</si>
  <si>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</si>
  <si>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</si>
  <si>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</si>
  <si>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</si>
  <si>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</si>
  <si>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</si>
  <si>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</si>
  <si>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</si>
  <si>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</si>
  <si>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</si>
  <si>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</si>
  <si>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</si>
  <si>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</si>
  <si>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</si>
  <si>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</si>
  <si>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</si>
  <si>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</si>
  <si>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</si>
  <si>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</si>
  <si>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</si>
  <si>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</si>
  <si>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</si>
  <si>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</si>
  <si>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</si>
  <si>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</si>
  <si>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</si>
  <si>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</si>
  <si>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</si>
  <si>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</si>
  <si>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</si>
  <si>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</si>
  <si>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</si>
  <si>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</si>
  <si>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</si>
  <si>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</si>
  <si>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</si>
  <si>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</si>
  <si>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</si>
  <si>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</si>
  <si>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</si>
  <si>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</si>
  <si>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</si>
  <si>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</si>
  <si>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</si>
  <si>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</si>
  <si>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</si>
  <si>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</si>
  <si>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</si>
  <si>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</si>
  <si>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</si>
  <si>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</si>
  <si>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</si>
  <si>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</si>
  <si>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</si>
  <si>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</si>
  <si>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</si>
  <si>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</si>
  <si>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</si>
  <si>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</si>
  <si>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</si>
  <si>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</si>
  <si>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</si>
  <si>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</si>
  <si>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</si>
  <si>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</si>
  <si>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</si>
  <si>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</si>
  <si>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</si>
  <si>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</si>
  <si>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</si>
  <si>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</si>
  <si>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</si>
  <si>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</si>
  <si>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</si>
  <si>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</si>
  <si>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</si>
  <si>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</si>
  <si>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</si>
  <si>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</si>
  <si>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</si>
  <si>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</si>
  <si>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</si>
  <si>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</si>
  <si>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</si>
  <si>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</si>
  <si>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</si>
  <si>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</si>
  <si>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</si>
  <si>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</si>
  <si>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</si>
  <si>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</si>
  <si>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</si>
  <si>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</si>
  <si>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</si>
  <si>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</si>
  <si>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</si>
  <si>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</si>
  <si>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</si>
  <si>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</si>
  <si>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</si>
  <si>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</si>
  <si>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</si>
  <si>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</si>
  <si>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</si>
  <si>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</si>
  <si>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</si>
  <si>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</si>
  <si>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</si>
  <si>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</si>
  <si>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</si>
  <si>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</si>
  <si>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</si>
  <si>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</si>
  <si>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</si>
  <si>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</si>
  <si>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</si>
  <si>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</si>
  <si>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</si>
  <si>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</si>
  <si>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</si>
  <si>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</si>
  <si>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</si>
  <si>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</si>
  <si>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</si>
  <si>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</si>
  <si>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</si>
  <si>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</si>
  <si>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</si>
  <si>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</si>
  <si>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</si>
  <si>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</si>
  <si>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</si>
  <si>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</si>
  <si>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</si>
  <si>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</si>
  <si>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</si>
  <si>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</si>
  <si>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</si>
  <si>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</si>
  <si>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</si>
  <si>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</si>
  <si>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</si>
  <si>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</si>
  <si>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</si>
  <si>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</si>
  <si>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</si>
  <si>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</si>
  <si>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</si>
  <si>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</si>
  <si>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</si>
  <si>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</si>
  <si>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</si>
  <si>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</si>
  <si>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</si>
  <si>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</si>
  <si>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</si>
  <si>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</si>
  <si>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</si>
  <si>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</si>
  <si>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</si>
  <si>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</si>
  <si>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</si>
  <si>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</si>
  <si>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</si>
  <si>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</si>
  <si>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</si>
  <si>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</si>
  <si>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</si>
  <si>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</si>
  <si>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</si>
  <si>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</si>
  <si>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</si>
  <si>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</si>
  <si>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</si>
  <si>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</si>
  <si>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</si>
  <si>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</si>
  <si>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</si>
  <si>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</si>
  <si>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</si>
  <si>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</si>
  <si>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</si>
  <si>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</si>
  <si>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</si>
  <si>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</si>
  <si>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</si>
  <si>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</si>
  <si>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</si>
  <si>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</si>
  <si>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</si>
  <si>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</si>
  <si>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</si>
  <si>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</si>
  <si>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</si>
  <si>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</si>
  <si>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</si>
  <si>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</si>
  <si>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</si>
  <si>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</si>
  <si>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</si>
  <si>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</si>
  <si>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</si>
  <si>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</si>
  <si>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</si>
  <si>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</si>
  <si>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</si>
  <si>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</si>
  <si>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</si>
  <si>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</si>
  <si>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</si>
  <si>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</si>
  <si>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</si>
  <si>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</si>
  <si>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</si>
  <si>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</si>
  <si>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</si>
  <si>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</si>
  <si>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</si>
  <si>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</si>
  <si>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</si>
  <si>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</si>
  <si>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</si>
  <si>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</si>
  <si>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</si>
  <si>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</si>
  <si>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</si>
  <si>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</si>
  <si>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</si>
  <si>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</si>
  <si>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</si>
  <si>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</si>
  <si>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</si>
  <si>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</si>
  <si>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</si>
  <si>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</si>
  <si>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</si>
  <si>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</si>
  <si>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</si>
  <si>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</si>
  <si>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</si>
  <si>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</si>
  <si>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</si>
  <si>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</si>
  <si>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</si>
  <si>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</si>
  <si>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</si>
  <si>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</si>
  <si>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</si>
  <si>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</si>
  <si>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</si>
  <si>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</si>
  <si>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</si>
  <si>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</si>
  <si>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</si>
  <si>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</si>
  <si>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</si>
  <si>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</si>
  <si>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</si>
  <si>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</si>
  <si>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</si>
  <si>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</si>
  <si>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</si>
  <si>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</si>
  <si>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</si>
  <si>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</si>
  <si>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</si>
  <si>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</si>
  <si>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</si>
  <si>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</si>
  <si>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</si>
  <si>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</si>
  <si>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</si>
  <si>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</si>
  <si>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</si>
  <si>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</si>
  <si>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</si>
  <si>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</si>
  <si>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</si>
  <si>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</si>
  <si>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</si>
  <si>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</si>
  <si>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</si>
  <si>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</si>
  <si>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</si>
  <si>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</si>
  <si>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</si>
  <si>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</si>
  <si>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</si>
  <si>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</si>
  <si>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</si>
  <si>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</si>
  <si>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</si>
  <si>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</si>
  <si>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</si>
  <si>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</si>
  <si>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</si>
  <si>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</si>
  <si>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</si>
  <si>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</si>
  <si>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</si>
  <si>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</si>
  <si>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</si>
  <si>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</si>
  <si>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</si>
  <si>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</si>
  <si>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</si>
  <si>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</si>
  <si>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</si>
  <si>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</si>
  <si>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</si>
  <si>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</si>
  <si>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</si>
  <si>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</si>
  <si>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</si>
  <si>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</si>
  <si>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</si>
  <si>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</si>
  <si>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</si>
  <si>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</si>
  <si>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</si>
  <si>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</si>
  <si>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</si>
  <si>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</si>
  <si>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</si>
  <si>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</si>
  <si>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</si>
  <si>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</si>
  <si>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</si>
  <si>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</si>
  <si>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</si>
  <si>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</si>
  <si>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</si>
  <si>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</si>
  <si>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</si>
  <si>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</si>
  <si>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</si>
  <si>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</si>
  <si>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</si>
  <si>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</si>
  <si>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</si>
  <si>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</si>
  <si>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</si>
  <si>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</si>
  <si>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</si>
  <si>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</si>
  <si>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</si>
  <si>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</si>
  <si>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</si>
  <si>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</si>
  <si>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</si>
  <si>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</si>
  <si>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</si>
  <si>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</si>
  <si>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</si>
  <si>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</si>
  <si>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</si>
  <si>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</si>
  <si>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</si>
  <si>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</si>
  <si>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</si>
  <si>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</si>
  <si>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</si>
  <si>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</si>
  <si>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</si>
  <si>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</si>
  <si>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</si>
  <si>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</si>
  <si>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</si>
  <si>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</si>
  <si>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</si>
  <si>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</si>
  <si>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</si>
  <si>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</si>
  <si>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</si>
  <si>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</si>
  <si>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</si>
  <si>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</si>
  <si>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</si>
  <si>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</si>
  <si>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</si>
  <si>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</si>
  <si>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</si>
  <si>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</si>
  <si>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</si>
  <si>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</si>
  <si>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</si>
  <si>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</si>
  <si>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</si>
  <si>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</si>
  <si>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</si>
  <si>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</si>
  <si>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</si>
  <si>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</si>
  <si>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</si>
  <si>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</si>
  <si>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</si>
  <si>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</si>
  <si>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</si>
  <si>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</si>
  <si>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</si>
  <si>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</si>
  <si>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</si>
  <si>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</si>
  <si>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</si>
  <si>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</si>
  <si>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</si>
  <si>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</si>
  <si>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</si>
  <si>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</si>
  <si>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</si>
  <si>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</si>
  <si>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</si>
  <si>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</si>
  <si>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</si>
  <si>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</si>
  <si>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</si>
  <si>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</si>
  <si>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</si>
  <si>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</si>
  <si>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</si>
  <si>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</si>
  <si>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</si>
  <si>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</si>
  <si>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</si>
  <si>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</si>
  <si>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</si>
  <si>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</si>
  <si>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</si>
  <si>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</si>
  <si>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</si>
  <si>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</si>
  <si>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</si>
  <si>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</si>
  <si>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</si>
  <si>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</si>
  <si>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</si>
  <si>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</si>
  <si>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</si>
  <si>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</si>
  <si>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</si>
  <si>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</si>
  <si>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</si>
  <si>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</si>
  <si>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</si>
  <si>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</si>
  <si>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</si>
  <si>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</si>
  <si>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</si>
  <si>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</si>
  <si>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</si>
  <si>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</si>
  <si>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</si>
  <si>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</si>
  <si>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</si>
  <si>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</si>
  <si>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</si>
  <si>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</si>
  <si>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</si>
  <si>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</si>
  <si>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</si>
  <si>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</si>
  <si>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</si>
  <si>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</si>
  <si>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</si>
  <si>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</si>
  <si>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</si>
  <si>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</si>
  <si>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</si>
  <si>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</si>
  <si>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</si>
  <si>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</si>
  <si>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</si>
  <si>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</si>
  <si>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</si>
  <si>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</si>
  <si>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</si>
  <si>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</si>
  <si>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</si>
  <si>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</si>
  <si>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</si>
  <si>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</si>
  <si>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</si>
  <si>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</si>
  <si>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</si>
  <si>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</si>
  <si>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</si>
  <si>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</si>
  <si>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</si>
  <si>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</si>
  <si>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</si>
  <si>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</si>
  <si>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</si>
  <si>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</si>
  <si>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</si>
  <si>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</si>
  <si>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</si>
  <si>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</si>
  <si>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</si>
  <si>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</si>
  <si>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</si>
  <si>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</si>
  <si>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</si>
  <si>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</si>
  <si>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</si>
  <si>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</si>
  <si>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</si>
  <si>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</si>
  <si>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</si>
  <si>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</si>
  <si>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</si>
  <si>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</si>
  <si>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</si>
  <si>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</si>
  <si>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</si>
  <si>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</si>
  <si>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</si>
  <si>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</si>
  <si>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</si>
  <si>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</si>
  <si>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</si>
  <si>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</si>
  <si>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</si>
  <si>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</si>
  <si>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</si>
  <si>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</si>
  <si>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</si>
  <si>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</si>
  <si>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</si>
  <si>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</si>
  <si>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</si>
  <si>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</si>
  <si>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</si>
  <si>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</si>
  <si>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</si>
  <si>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</si>
  <si>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</si>
  <si>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</si>
  <si>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</si>
  <si>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</si>
  <si>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</si>
  <si>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</si>
  <si>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</si>
  <si>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</si>
  <si>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</si>
  <si>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</si>
  <si>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</si>
  <si>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</si>
  <si>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</si>
  <si>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</si>
  <si>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</si>
  <si>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</si>
  <si>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</si>
  <si>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</si>
  <si>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</si>
  <si>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</si>
  <si>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</si>
  <si>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</si>
  <si>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</si>
  <si>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</si>
  <si>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</si>
  <si>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</si>
  <si>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</si>
  <si>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</si>
  <si>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</si>
  <si>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</si>
  <si>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</si>
  <si>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</si>
  <si>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</si>
  <si>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</si>
  <si>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</si>
  <si>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</si>
  <si>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</si>
  <si>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</si>
  <si>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</si>
  <si>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</si>
  <si>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</si>
  <si>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</si>
  <si>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</si>
  <si>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</si>
  <si>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</si>
  <si>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</si>
  <si>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</si>
  <si>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</si>
  <si>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</si>
  <si>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</si>
  <si>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</si>
  <si>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</si>
  <si>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</si>
  <si>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</si>
  <si>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</si>
  <si>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</si>
  <si>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</si>
  <si>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</si>
  <si>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</si>
  <si>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</si>
  <si>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</si>
  <si>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</si>
  <si>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</si>
  <si>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</si>
  <si>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</si>
  <si>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</si>
  <si>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</si>
  <si>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</si>
  <si>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</si>
  <si>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</si>
  <si>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</si>
  <si>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</si>
  <si>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</si>
  <si>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</si>
  <si>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</si>
  <si>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</si>
  <si>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</si>
  <si>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</si>
  <si>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</si>
  <si>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</si>
  <si>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</si>
  <si>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</si>
  <si>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</si>
  <si>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</si>
  <si>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</si>
  <si>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</si>
  <si>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</si>
  <si>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</si>
  <si>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</si>
  <si>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</si>
  <si>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</si>
  <si>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</si>
  <si>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</si>
  <si>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</si>
  <si>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</si>
  <si>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</si>
  <si>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</si>
  <si>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</si>
  <si>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</si>
  <si>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</si>
  <si>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</si>
  <si>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</si>
  <si>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</si>
  <si>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</si>
  <si>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</si>
  <si>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</si>
  <si>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</si>
  <si>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</si>
  <si>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</si>
  <si>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</si>
  <si>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</si>
  <si>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</si>
  <si>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</si>
  <si>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</si>
  <si>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</si>
  <si>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</si>
  <si>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</si>
  <si>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</si>
  <si>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</si>
  <si>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</si>
  <si>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</si>
  <si>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</si>
  <si>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</si>
  <si>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</si>
  <si>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</si>
  <si>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</si>
  <si>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</si>
  <si>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</si>
  <si>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</si>
  <si>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</si>
  <si>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</si>
  <si>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</si>
  <si>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</si>
  <si>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</si>
  <si>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</si>
  <si>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</si>
  <si>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</si>
  <si>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</si>
  <si>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</si>
  <si>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</si>
  <si>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</si>
  <si>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</si>
  <si>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</si>
  <si>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</si>
  <si>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</si>
  <si>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</si>
  <si>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</si>
  <si>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</si>
  <si>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</si>
  <si>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</si>
  <si>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</si>
  <si>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</si>
  <si>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</si>
  <si>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</si>
  <si>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</si>
  <si>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</si>
  <si>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</si>
  <si>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</si>
  <si>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</si>
  <si>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</si>
  <si>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</si>
  <si>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</si>
  <si>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</si>
  <si>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</si>
  <si>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</si>
  <si>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</si>
  <si>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</si>
  <si>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</si>
  <si>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</si>
  <si>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</si>
  <si>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</si>
  <si>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</si>
  <si>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</si>
  <si>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</si>
  <si>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</si>
  <si>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</si>
  <si>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</si>
  <si>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</si>
  <si>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</si>
  <si>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</si>
  <si>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</si>
  <si>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</si>
  <si>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</si>
  <si>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</si>
  <si>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</si>
  <si>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</si>
  <si>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</si>
  <si>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</si>
  <si>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</si>
  <si>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</si>
  <si>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</si>
  <si>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</si>
  <si>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</si>
  <si>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</si>
  <si>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</si>
  <si>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</si>
  <si>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</si>
  <si>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</si>
  <si>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</si>
  <si>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</si>
  <si>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</si>
  <si>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</si>
  <si>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</si>
  <si>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</si>
  <si>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</si>
  <si>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</si>
  <si>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</si>
  <si>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</si>
  <si>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</si>
  <si>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</si>
  <si>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</si>
  <si>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</si>
  <si>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</si>
  <si>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</si>
  <si>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</si>
  <si>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</si>
  <si>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</si>
  <si>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</si>
  <si>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</si>
  <si>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</si>
  <si>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</si>
  <si>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</si>
  <si>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</si>
  <si>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</si>
  <si>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</si>
  <si>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</si>
  <si>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</si>
  <si>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</si>
  <si>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</si>
  <si>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</si>
  <si>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</si>
  <si>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</si>
  <si>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</si>
  <si>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</si>
  <si>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</si>
  <si>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</si>
  <si>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</si>
  <si>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</si>
  <si>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</si>
  <si>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</si>
  <si>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</si>
  <si>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</si>
  <si>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</si>
  <si>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</si>
  <si>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</si>
  <si>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</si>
  <si>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</si>
  <si>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</si>
  <si>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</si>
  <si>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</si>
  <si>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</si>
  <si>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</si>
  <si>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</si>
  <si>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</si>
  <si>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</si>
  <si>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</si>
  <si>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</si>
  <si>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</si>
  <si>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</si>
  <si>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</si>
  <si>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</si>
  <si>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</si>
  <si>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</si>
  <si>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</si>
  <si>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</si>
  <si>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</si>
  <si>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</si>
  <si>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</si>
  <si>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</si>
  <si>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</si>
  <si>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</si>
  <si>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</si>
  <si>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</si>
  <si>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</si>
  <si>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</si>
  <si>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</si>
  <si>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</si>
  <si>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</si>
  <si>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</si>
  <si>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</si>
  <si>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</si>
  <si>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</si>
  <si>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</si>
  <si>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</si>
  <si>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</si>
  <si>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</si>
  <si>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</si>
  <si>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</si>
  <si>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</si>
  <si>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</si>
  <si>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</si>
  <si>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</si>
  <si>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</si>
  <si>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</si>
  <si>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</si>
  <si>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</si>
  <si>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</si>
  <si>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</si>
  <si>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</si>
  <si>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</si>
  <si>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</si>
  <si>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</si>
  <si>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</si>
  <si>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</si>
  <si>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</si>
  <si>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</si>
  <si>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</si>
  <si>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</si>
  <si>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</si>
  <si>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</si>
  <si>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</si>
  <si>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</si>
  <si>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</si>
  <si>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</si>
  <si>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</si>
  <si>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</si>
  <si>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</si>
  <si>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</si>
  <si>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</si>
  <si>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</si>
  <si>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</si>
  <si>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</si>
  <si>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</si>
  <si>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</si>
  <si>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</si>
  <si>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</si>
  <si>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</si>
  <si>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</si>
  <si>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</si>
  <si>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</si>
  <si>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</si>
  <si>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</si>
  <si>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</si>
  <si>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</si>
  <si>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</si>
  <si>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</si>
  <si>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</si>
  <si>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</si>
  <si>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</si>
  <si>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</si>
  <si>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</si>
  <si>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</si>
  <si>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</si>
  <si>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</si>
  <si>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</si>
  <si>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</si>
  <si>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</si>
  <si>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</si>
  <si>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</si>
  <si>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</si>
  <si>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</si>
  <si>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</si>
  <si>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</si>
  <si>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</si>
  <si>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</si>
  <si>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</si>
  <si>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</si>
  <si>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</si>
  <si>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</si>
  <si>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</si>
  <si>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</si>
  <si>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</si>
  <si>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</si>
  <si>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</si>
  <si>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</si>
  <si>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</si>
  <si>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</si>
  <si>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</si>
  <si>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</si>
  <si>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</si>
  <si>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</si>
  <si>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</si>
  <si>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</si>
  <si>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</si>
  <si>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</si>
  <si>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</si>
  <si>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</si>
  <si>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</si>
  <si>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</si>
  <si>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</si>
  <si>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</si>
  <si>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</si>
  <si>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</si>
  <si>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</si>
  <si>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</si>
  <si>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</si>
  <si>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</si>
  <si>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</si>
  <si>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</si>
  <si>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</si>
  <si>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</si>
  <si>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</si>
  <si>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</si>
  <si>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</si>
  <si>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</si>
  <si>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</si>
  <si>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</si>
  <si>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</si>
  <si>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</si>
  <si>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</si>
  <si>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</si>
  <si>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</si>
  <si>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</si>
  <si>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</si>
  <si>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</si>
  <si>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</si>
  <si>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</si>
  <si>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</si>
  <si>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</si>
  <si>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</si>
  <si>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</si>
  <si>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</si>
  <si>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</si>
  <si>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</si>
  <si>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</si>
  <si>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</si>
  <si>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</si>
  <si>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</si>
  <si>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</si>
  <si>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</si>
  <si>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</si>
  <si>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</si>
  <si>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</si>
  <si>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</si>
  <si>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</si>
  <si>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</si>
  <si>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</si>
  <si>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</si>
  <si>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</si>
  <si>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</si>
  <si>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</si>
  <si>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</si>
  <si>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</si>
  <si>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</si>
  <si>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</si>
  <si>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</si>
  <si>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</si>
  <si>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</si>
  <si>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</si>
  <si>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</si>
  <si>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</si>
  <si>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</si>
  <si>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</si>
  <si>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</si>
  <si>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</si>
  <si>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</si>
  <si>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</si>
  <si>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</si>
  <si>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</si>
  <si>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</si>
  <si>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</si>
  <si>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</si>
  <si>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</si>
  <si>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</si>
  <si>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</si>
  <si>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</si>
  <si>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</si>
  <si>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</si>
  <si>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</si>
  <si>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</si>
  <si>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</si>
  <si>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</si>
  <si>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</si>
  <si>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</si>
  <si>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</si>
  <si>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</si>
  <si>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</si>
  <si>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</si>
  <si>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</si>
  <si>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</si>
  <si>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</si>
  <si>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</si>
  <si>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</si>
  <si>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</si>
  <si>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</si>
  <si>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</si>
  <si>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</si>
  <si>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</si>
  <si>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</si>
  <si>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</si>
  <si>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</si>
  <si>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</si>
  <si>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</si>
  <si>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</si>
  <si>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</si>
  <si>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</si>
  <si>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</si>
  <si>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</si>
  <si>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</si>
  <si>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</si>
  <si>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</si>
  <si>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</si>
  <si>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</si>
  <si>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</si>
  <si>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</si>
  <si>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</si>
  <si>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</si>
  <si>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</si>
  <si>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</si>
  <si>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</si>
  <si>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</si>
  <si>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</si>
  <si>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</si>
  <si>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</si>
  <si>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</si>
  <si>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</si>
  <si>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</si>
  <si>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</si>
  <si>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</si>
  <si>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</si>
  <si>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</si>
  <si>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</si>
  <si>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</si>
  <si>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</si>
  <si>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</si>
  <si>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</si>
  <si>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</si>
  <si>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</si>
  <si>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</si>
  <si>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</si>
  <si>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</si>
  <si>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</si>
  <si>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</si>
  <si>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</si>
  <si>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</si>
  <si>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</si>
  <si>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</si>
  <si>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</si>
  <si>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</si>
  <si>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</si>
  <si>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</si>
  <si>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</si>
  <si>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</si>
  <si>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</si>
  <si>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</si>
  <si>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</si>
  <si>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</si>
  <si>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</si>
  <si>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</si>
  <si>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</si>
  <si>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</si>
  <si>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</si>
  <si>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</si>
  <si>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</si>
  <si>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</si>
  <si>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</si>
  <si>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</si>
  <si>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</si>
  <si>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</si>
  <si>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</si>
  <si>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</si>
  <si>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</si>
  <si>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</si>
  <si>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</si>
  <si>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</si>
  <si>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</si>
  <si>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</si>
  <si>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</si>
  <si>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</si>
  <si>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</si>
  <si>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</si>
  <si>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</si>
  <si>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</si>
  <si>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</si>
  <si>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</si>
  <si>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</si>
  <si>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</si>
  <si>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</si>
  <si>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</si>
  <si>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</si>
  <si>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</si>
  <si>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</si>
  <si>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</si>
  <si>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</si>
  <si>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</si>
  <si>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</si>
  <si>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</si>
  <si>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</si>
  <si>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</si>
  <si>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</si>
  <si>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</si>
  <si>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</si>
  <si>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</si>
  <si>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</si>
  <si>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</si>
  <si>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</si>
  <si>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</si>
  <si>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</si>
  <si>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</si>
  <si>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</si>
  <si>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</si>
  <si>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</si>
  <si>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</si>
  <si>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</si>
  <si>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</si>
  <si>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</si>
  <si>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</si>
  <si>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</si>
  <si>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</si>
  <si>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</si>
  <si>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</si>
  <si>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</si>
  <si>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</si>
  <si>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</si>
  <si>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</si>
  <si>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</si>
  <si>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</si>
  <si>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</si>
  <si>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</si>
  <si>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</si>
  <si>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</si>
  <si>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</si>
  <si>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</si>
  <si>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</si>
  <si>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</si>
  <si>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</si>
  <si>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</si>
  <si>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</si>
  <si>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</si>
  <si>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</si>
  <si>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</si>
  <si>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</si>
  <si>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</si>
  <si>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</si>
  <si>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</si>
  <si>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</si>
  <si>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</si>
  <si>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</si>
  <si>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</si>
  <si>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</si>
  <si>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</si>
  <si>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</si>
  <si>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</si>
  <si>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</si>
  <si>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</si>
  <si>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</si>
  <si>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</si>
  <si>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</si>
  <si>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</si>
  <si>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</si>
  <si>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</si>
  <si>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</si>
  <si>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</si>
  <si>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</si>
  <si>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</si>
  <si>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</si>
  <si>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</si>
  <si>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</si>
  <si>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</si>
  <si>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</si>
  <si>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</si>
  <si>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</si>
  <si>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</si>
  <si>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</si>
  <si>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</si>
  <si>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</si>
  <si>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</si>
  <si>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</si>
  <si>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</si>
  <si>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</si>
  <si>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</si>
  <si>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</si>
  <si>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</si>
  <si>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</si>
  <si>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</si>
  <si>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</si>
  <si>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</si>
  <si>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</si>
  <si>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</si>
  <si>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</si>
  <si>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</si>
  <si>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</si>
  <si>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</si>
  <si>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</si>
  <si>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</si>
  <si>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</si>
  <si>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</si>
  <si>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</si>
  <si>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</si>
  <si>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</si>
  <si>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</si>
  <si>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</si>
  <si>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</si>
  <si>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</si>
  <si>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</si>
  <si>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</si>
  <si>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</si>
  <si>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</si>
  <si>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</si>
  <si>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</si>
  <si>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</si>
  <si>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</si>
  <si>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</si>
  <si>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</si>
  <si>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</si>
  <si>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</si>
  <si>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</si>
  <si>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</si>
  <si>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</si>
  <si>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</si>
  <si>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</si>
  <si>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</si>
  <si>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</si>
  <si>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</si>
  <si>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</si>
  <si>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</si>
  <si>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</si>
  <si>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</si>
  <si>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</si>
  <si>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</si>
  <si>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</si>
  <si>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</si>
  <si>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</si>
  <si>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</si>
  <si>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</si>
  <si>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</si>
  <si>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</si>
  <si>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</si>
  <si>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</si>
  <si>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</si>
  <si>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</si>
  <si>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</si>
  <si>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</si>
  <si>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</si>
  <si>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</si>
  <si>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</si>
  <si>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</si>
  <si>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</si>
  <si>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</si>
  <si>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</si>
  <si>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</si>
  <si>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</si>
  <si>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</si>
  <si>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</si>
  <si>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</si>
  <si>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</si>
  <si>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</si>
  <si>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</si>
  <si>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</si>
  <si>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</si>
  <si>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</si>
  <si>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</si>
  <si>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</si>
  <si>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</si>
  <si>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</si>
  <si>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</si>
  <si>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</si>
  <si>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</si>
  <si>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</si>
  <si>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</si>
  <si>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</si>
  <si>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</si>
  <si>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</si>
  <si>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</si>
  <si>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</si>
  <si>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</si>
  <si>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</si>
  <si>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</si>
  <si>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</si>
  <si>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</si>
  <si>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</si>
  <si>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</si>
  <si>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</si>
  <si>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</si>
  <si>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</si>
  <si>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</si>
  <si>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</si>
  <si>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</si>
  <si>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</si>
  <si>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</si>
  <si>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</si>
  <si>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</si>
  <si>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</si>
  <si>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</si>
  <si>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</si>
  <si>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</si>
  <si>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</si>
  <si>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</si>
  <si>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</si>
  <si>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</si>
  <si>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</si>
  <si>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</si>
  <si>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</si>
  <si>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</si>
  <si>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</si>
  <si>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</si>
  <si>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</si>
  <si>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</si>
  <si>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</si>
  <si>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</si>
  <si>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</si>
  <si>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</si>
  <si>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</si>
  <si>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</si>
  <si>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</si>
  <si>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</si>
  <si>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</si>
  <si>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</si>
  <si>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</si>
  <si>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</si>
  <si>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</si>
  <si>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</si>
  <si>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</si>
  <si>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</si>
  <si>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</si>
  <si>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</si>
  <si>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</si>
  <si>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</si>
  <si>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</si>
  <si>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</si>
  <si>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</si>
  <si>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</si>
  <si>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</si>
  <si>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</si>
  <si>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</si>
  <si>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</si>
  <si>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</si>
  <si>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</si>
  <si>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</si>
  <si>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</si>
  <si>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</si>
  <si>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</si>
  <si>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</si>
  <si>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</si>
  <si>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</si>
  <si>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</si>
  <si>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</si>
  <si>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</si>
  <si>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</si>
  <si>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</si>
  <si>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</si>
  <si>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</si>
  <si>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</si>
  <si>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</si>
  <si>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</si>
  <si>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</si>
  <si>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</si>
  <si>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</si>
  <si>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</si>
  <si>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</si>
  <si>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</si>
  <si>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</si>
  <si>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</si>
  <si>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</si>
  <si>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</si>
  <si>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</si>
  <si>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</si>
  <si>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</si>
  <si>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</si>
  <si>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</si>
  <si>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</si>
  <si>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</si>
  <si>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</si>
  <si>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</si>
  <si>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</si>
  <si>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</si>
  <si>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</si>
  <si>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</si>
  <si>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</si>
  <si>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</si>
  <si>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</si>
  <si>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</si>
  <si>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</si>
  <si>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</si>
  <si>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</si>
  <si>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</si>
  <si>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</si>
  <si>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</si>
  <si>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</si>
  <si>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</si>
  <si>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</si>
  <si>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</si>
  <si>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</si>
  <si>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</si>
  <si>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</si>
  <si>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</si>
  <si>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</si>
  <si>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</si>
  <si>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</si>
  <si>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</si>
  <si>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</si>
  <si>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</si>
  <si>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</si>
  <si>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</si>
  <si>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</si>
  <si>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</si>
  <si>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</si>
  <si>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</si>
  <si>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</si>
  <si>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</si>
  <si>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</si>
  <si>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</si>
  <si>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</si>
  <si>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</si>
  <si>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</si>
  <si>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</si>
  <si>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</si>
  <si>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</si>
  <si>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</si>
  <si>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</si>
  <si>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</si>
  <si>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</si>
  <si>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</si>
  <si>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</si>
  <si>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</si>
  <si>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</si>
  <si>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</si>
  <si>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</si>
  <si>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</si>
  <si>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</si>
  <si>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</si>
  <si>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</si>
  <si>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</si>
  <si>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</si>
  <si>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</si>
  <si>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</si>
  <si>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</si>
  <si>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</si>
  <si>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</si>
  <si>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</si>
  <si>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</si>
  <si>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</si>
  <si>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</si>
  <si>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</si>
  <si>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</si>
  <si>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</si>
  <si>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</si>
  <si>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</si>
  <si>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</si>
  <si>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</si>
  <si>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</si>
  <si>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</si>
  <si>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</si>
  <si>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</si>
  <si>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</si>
  <si>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</si>
  <si>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</si>
  <si>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</si>
  <si>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</si>
  <si>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</si>
  <si>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</si>
  <si>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</si>
  <si>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</si>
  <si>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</si>
  <si>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</si>
  <si>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</si>
  <si>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</si>
  <si>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</si>
  <si>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</si>
  <si>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</si>
  <si>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</si>
  <si>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</si>
  <si>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</si>
  <si>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</si>
  <si>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</si>
  <si>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</si>
  <si>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</si>
  <si>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</si>
  <si>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</si>
  <si>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</si>
  <si>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</si>
  <si>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</si>
  <si>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</si>
  <si>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</si>
  <si>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</si>
  <si>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</si>
  <si>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</si>
  <si>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</si>
  <si>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</si>
  <si>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</si>
  <si>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</si>
  <si>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</si>
  <si>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</si>
  <si>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</si>
  <si>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</si>
  <si>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</si>
  <si>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</si>
  <si>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</si>
  <si>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</si>
  <si>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</si>
  <si>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</si>
  <si>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</si>
  <si>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</si>
  <si>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</si>
  <si>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</si>
  <si>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</si>
  <si>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</si>
  <si>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</si>
  <si>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</si>
  <si>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</si>
  <si>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</si>
  <si>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</si>
  <si>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</si>
  <si>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</si>
  <si>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</si>
  <si>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</si>
  <si>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</si>
  <si>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</si>
  <si>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</si>
  <si>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</si>
  <si>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</si>
  <si>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</si>
  <si>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</si>
  <si>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</si>
  <si>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</si>
  <si>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</si>
  <si>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</si>
  <si>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</si>
  <si>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</si>
  <si>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</si>
  <si>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</si>
  <si>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</si>
  <si>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</si>
  <si>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</si>
  <si>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</si>
  <si>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</si>
  <si>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</si>
  <si>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</si>
  <si>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</si>
  <si>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</si>
  <si>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</si>
  <si>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</si>
  <si>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</si>
  <si>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</si>
  <si>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</si>
  <si>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</si>
  <si>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</si>
  <si>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</si>
  <si>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</si>
  <si>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</si>
  <si>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</si>
  <si>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</si>
  <si>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</si>
  <si>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</si>
  <si>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</si>
  <si>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</si>
  <si>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</si>
  <si>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</si>
  <si>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</si>
  <si>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</si>
  <si>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</si>
  <si>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</si>
  <si>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</si>
  <si>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</si>
  <si>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</si>
  <si>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</si>
  <si>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</si>
  <si>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</si>
  <si>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</si>
  <si>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</si>
  <si>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</si>
  <si>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</si>
  <si>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</si>
  <si>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</si>
  <si>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</si>
  <si>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</si>
  <si>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</si>
  <si>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</si>
  <si>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</si>
  <si>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</si>
  <si>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</si>
  <si>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</si>
  <si>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</si>
  <si>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</si>
  <si>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</si>
  <si>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</si>
  <si>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</si>
  <si>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</si>
  <si>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</si>
  <si>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</si>
  <si>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</si>
  <si>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</si>
  <si>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</si>
  <si>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</si>
  <si>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</si>
  <si>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</si>
  <si>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</si>
  <si>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</si>
  <si>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</si>
  <si>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</si>
  <si>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</si>
  <si>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</si>
  <si>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</si>
  <si>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</si>
  <si>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</si>
  <si>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</si>
  <si>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</si>
  <si>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</si>
  <si>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</si>
  <si>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</si>
  <si>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</si>
  <si>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</si>
  <si>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</si>
  <si>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</si>
  <si>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</si>
  <si>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</si>
  <si>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</si>
  <si>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</si>
  <si>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</si>
  <si>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</si>
  <si>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</si>
  <si>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</si>
  <si>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</si>
  <si>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</si>
  <si>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</si>
  <si>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</si>
  <si>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</si>
  <si>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</si>
  <si>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</si>
  <si>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</si>
  <si>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</si>
  <si>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</si>
  <si>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</si>
  <si>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</si>
  <si>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</si>
  <si>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</si>
  <si>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</si>
  <si>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</si>
  <si>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</si>
  <si>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</si>
  <si>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</si>
  <si>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</si>
  <si>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</si>
  <si>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</si>
  <si>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</si>
  <si>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</si>
  <si>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</si>
  <si>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</si>
  <si>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</si>
  <si>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</si>
  <si>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</si>
  <si>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</si>
  <si>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</si>
  <si>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</si>
  <si>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</si>
  <si>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</si>
  <si>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</si>
  <si>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</si>
  <si>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</si>
  <si>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</si>
  <si>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</si>
  <si>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</si>
  <si>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</si>
  <si>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</si>
  <si>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</si>
  <si>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</si>
  <si>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</si>
  <si>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</si>
  <si>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</si>
  <si>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</si>
  <si>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</si>
  <si>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</si>
  <si>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</si>
  <si>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</si>
  <si>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</si>
  <si>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</si>
  <si>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</si>
  <si>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</si>
  <si>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</si>
  <si>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</si>
  <si>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</si>
  <si>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</si>
  <si>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</si>
  <si>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</si>
  <si>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</si>
  <si>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</si>
  <si>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</si>
  <si>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</si>
  <si>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</si>
  <si>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</si>
  <si>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</si>
  <si>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</si>
  <si>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</si>
  <si>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</si>
  <si>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</si>
  <si>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</si>
  <si>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</si>
  <si>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</si>
  <si>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</si>
  <si>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</si>
  <si>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</si>
  <si>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</si>
  <si>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</si>
  <si>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</si>
  <si>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</si>
  <si>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</si>
  <si>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</si>
  <si>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</si>
  <si>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</si>
  <si>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</si>
  <si>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</si>
  <si>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</si>
  <si>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</si>
  <si>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</si>
  <si>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</si>
  <si>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</si>
  <si>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</si>
  <si>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</si>
  <si>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</si>
  <si>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</si>
  <si>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</si>
  <si>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</si>
  <si>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</si>
  <si>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</si>
  <si>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</si>
  <si>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</si>
  <si>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</si>
  <si>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</si>
  <si>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</si>
  <si>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</si>
  <si>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</si>
  <si>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</si>
  <si>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</si>
  <si>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</si>
  <si>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</si>
  <si>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</si>
  <si>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</si>
  <si>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</si>
  <si>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</si>
  <si>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</si>
  <si>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</si>
  <si>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</si>
  <si>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</si>
  <si>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</si>
  <si>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</si>
  <si>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</si>
  <si>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</si>
  <si>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</si>
  <si>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</si>
  <si>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</si>
  <si>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</si>
  <si>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</si>
  <si>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</si>
  <si>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</si>
  <si>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</si>
  <si>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</si>
  <si>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</si>
  <si>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</si>
  <si>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</si>
  <si>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</si>
  <si>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</si>
  <si>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</si>
  <si>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</si>
  <si>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</si>
  <si>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</si>
  <si>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</si>
  <si>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</si>
  <si>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</si>
  <si>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</si>
  <si>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</si>
  <si>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</si>
  <si>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</si>
  <si>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</si>
  <si>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</si>
  <si>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</si>
  <si>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</si>
  <si>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</si>
  <si>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</si>
  <si>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</si>
  <si>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</si>
  <si>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</si>
  <si>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</si>
  <si>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</si>
  <si>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</si>
  <si>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</si>
  <si>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</si>
  <si>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</si>
  <si>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</si>
  <si>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</si>
  <si>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</si>
  <si>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</si>
  <si>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</si>
  <si>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</si>
  <si>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</si>
  <si>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</si>
  <si>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</si>
  <si>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</si>
  <si>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</si>
  <si>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</si>
  <si>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</si>
  <si>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</si>
  <si>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</si>
  <si>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</si>
  <si>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</si>
  <si>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</si>
  <si>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</si>
  <si>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</si>
  <si>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</si>
  <si>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</si>
  <si>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</si>
  <si>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</si>
  <si>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</si>
  <si>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</si>
  <si>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</si>
  <si>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</si>
  <si>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</si>
  <si>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</si>
  <si>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</si>
  <si>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</si>
  <si>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</si>
  <si>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</si>
  <si>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</si>
  <si>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</si>
  <si>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</si>
  <si>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</si>
  <si>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</si>
  <si>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</si>
  <si>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</si>
  <si>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</si>
  <si>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</si>
  <si>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</si>
  <si>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</si>
  <si>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</si>
  <si>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</si>
  <si>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</si>
  <si>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</si>
  <si>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</si>
  <si>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</si>
  <si>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</si>
  <si>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</si>
  <si>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</si>
  <si>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</si>
  <si>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</si>
  <si>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</si>
  <si>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</si>
  <si>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</si>
  <si>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</si>
  <si>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</si>
  <si>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</si>
  <si>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</si>
  <si>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</si>
  <si>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</si>
  <si>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</si>
  <si>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</si>
  <si>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</si>
  <si>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</si>
  <si>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</si>
  <si>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</si>
  <si>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</si>
  <si>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</si>
  <si>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</si>
  <si>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</si>
  <si>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</si>
  <si>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</si>
  <si>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</si>
  <si>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</si>
  <si>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</si>
  <si>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</si>
  <si>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</si>
  <si>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</si>
  <si>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</si>
  <si>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</si>
  <si>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</si>
  <si>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</si>
  <si>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</si>
  <si>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</si>
  <si>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</si>
  <si>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</si>
  <si>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</si>
  <si>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</si>
  <si>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</si>
  <si>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</si>
  <si>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</si>
  <si>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</si>
  <si>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</si>
  <si>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</si>
  <si>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</si>
  <si>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</si>
  <si>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</si>
  <si>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</si>
  <si>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</si>
  <si>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</si>
  <si>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</si>
  <si>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</si>
  <si>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</si>
  <si>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</si>
  <si>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</si>
  <si>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</si>
  <si>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</si>
  <si>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</si>
  <si>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</si>
  <si>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</si>
  <si>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</si>
  <si>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</si>
  <si>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</si>
  <si>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</si>
  <si>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</si>
  <si>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</si>
  <si>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</si>
  <si>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</si>
  <si>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</si>
  <si>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</si>
  <si>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</si>
  <si>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</si>
  <si>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</si>
  <si>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</si>
  <si>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</si>
  <si>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</si>
  <si>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</si>
  <si>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</si>
  <si>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</si>
  <si>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</si>
  <si>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</si>
  <si>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</si>
  <si>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</si>
  <si>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</si>
  <si>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</si>
  <si>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</si>
  <si>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</si>
  <si>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</si>
  <si>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</si>
  <si>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</si>
  <si>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</si>
  <si>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</si>
  <si>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</si>
  <si>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</si>
  <si>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</si>
  <si>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</si>
  <si>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</si>
  <si>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</si>
  <si>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</si>
  <si>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</si>
  <si>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</si>
  <si>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</si>
  <si>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</si>
  <si>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</si>
  <si>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</si>
  <si>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</si>
  <si>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</si>
  <si>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</si>
  <si>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</si>
  <si>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</si>
  <si>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</si>
  <si>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</si>
  <si>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</si>
  <si>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</si>
  <si>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</si>
  <si>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</si>
  <si>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</si>
  <si>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</si>
  <si>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</si>
  <si>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</si>
  <si>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</si>
  <si>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</si>
  <si>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</si>
  <si>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</si>
  <si>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</si>
  <si>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</si>
  <si>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</si>
  <si>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</si>
  <si>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</si>
  <si>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</si>
  <si>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</si>
  <si>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</si>
  <si>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</si>
  <si>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</si>
  <si>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</si>
  <si>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</si>
  <si>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</si>
  <si>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</si>
  <si>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</si>
  <si>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</si>
  <si>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</si>
  <si>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</si>
  <si>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</si>
  <si>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</si>
  <si>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</si>
  <si>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</si>
  <si>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</si>
  <si>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</si>
  <si>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</si>
  <si>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</si>
  <si>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</si>
  <si>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</si>
  <si>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</si>
  <si>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</si>
  <si>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</si>
  <si>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</si>
  <si>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</si>
  <si>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</si>
  <si>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</si>
  <si>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</si>
  <si>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</si>
  <si>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</si>
  <si>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</si>
  <si>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</si>
  <si>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</si>
  <si>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</si>
  <si>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</si>
  <si>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</si>
  <si>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</si>
  <si>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</si>
  <si>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</si>
  <si>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</si>
  <si>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</si>
  <si>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</si>
  <si>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</si>
  <si>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</si>
  <si>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</si>
  <si>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</si>
  <si>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</si>
  <si>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</si>
  <si>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</si>
  <si>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</si>
  <si>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</si>
  <si>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</si>
  <si>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</si>
  <si>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</si>
  <si>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</si>
  <si>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</si>
  <si>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</si>
  <si>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</si>
  <si>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</si>
  <si>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</si>
  <si>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</si>
  <si>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</si>
  <si>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</si>
  <si>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</si>
  <si>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</si>
  <si>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</si>
  <si>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</si>
  <si>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</si>
  <si>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</si>
  <si>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</si>
  <si>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</si>
  <si>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</si>
  <si>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</si>
  <si>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</si>
  <si>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</si>
  <si>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</si>
  <si>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</si>
  <si>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</si>
  <si>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</si>
  <si>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</si>
  <si>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</si>
  <si>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</si>
  <si>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</si>
  <si>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</si>
  <si>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</si>
  <si>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</si>
  <si>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</si>
  <si>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</si>
  <si>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</si>
  <si>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</si>
  <si>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</si>
  <si>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</si>
  <si>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</si>
  <si>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</si>
  <si>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</si>
  <si>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</si>
  <si>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</si>
  <si>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</si>
  <si>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</si>
  <si>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</si>
  <si>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</si>
  <si>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</si>
  <si>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</si>
  <si>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</si>
  <si>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</si>
  <si>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</si>
  <si>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</si>
  <si>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</si>
  <si>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</si>
  <si>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</si>
  <si>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</si>
  <si>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</si>
  <si>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</si>
  <si>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</si>
  <si>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</si>
  <si>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</si>
  <si>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</si>
  <si>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</si>
  <si>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</si>
  <si>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</si>
  <si>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</si>
  <si>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</si>
  <si>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</si>
  <si>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</si>
  <si>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</si>
  <si>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</si>
  <si>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</si>
  <si>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</si>
  <si>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</si>
  <si>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</si>
  <si>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</si>
  <si>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</si>
  <si>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</si>
  <si>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</si>
  <si>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</si>
  <si>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</si>
  <si>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</si>
  <si>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</si>
  <si>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</si>
  <si>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</si>
  <si>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</si>
  <si>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</si>
  <si>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</si>
  <si>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</si>
  <si>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</si>
  <si>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</si>
  <si>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</si>
  <si>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</si>
  <si>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</si>
  <si>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</si>
  <si>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</si>
  <si>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</si>
  <si>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</si>
  <si>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</si>
  <si>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</si>
  <si>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</si>
  <si>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</si>
  <si>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</si>
  <si>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</si>
  <si>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</si>
  <si>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</si>
  <si>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</si>
  <si>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</si>
  <si>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</si>
  <si>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</si>
  <si>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</si>
  <si>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</si>
  <si>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</si>
  <si>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</si>
  <si>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</si>
  <si>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</si>
  <si>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</si>
  <si>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</si>
  <si>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</si>
  <si>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</si>
  <si>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</si>
  <si>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</si>
  <si>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</si>
  <si>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</si>
  <si>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</si>
  <si>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</si>
  <si>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</si>
  <si>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</si>
  <si>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</si>
  <si>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</si>
  <si>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</si>
  <si>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</si>
  <si>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</si>
  <si>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</si>
  <si>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</si>
  <si>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</si>
  <si>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</si>
  <si>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</si>
  <si>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</si>
  <si>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</si>
  <si>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</si>
  <si>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</si>
  <si>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</si>
  <si>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</si>
  <si>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</si>
  <si>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</si>
  <si>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</si>
  <si>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</si>
  <si>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</si>
  <si>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</si>
  <si>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</si>
  <si>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</si>
  <si>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</si>
  <si>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</si>
  <si>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</si>
  <si>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</si>
  <si>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</si>
  <si>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</si>
  <si>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</si>
  <si>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</si>
  <si>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</si>
  <si>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</si>
  <si>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</si>
  <si>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</si>
  <si>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</si>
  <si>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</si>
  <si>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</si>
  <si>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</si>
  <si>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</si>
  <si>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</si>
  <si>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</si>
  <si>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</si>
  <si>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</si>
  <si>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</si>
  <si>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</si>
  <si>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</si>
  <si>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</si>
  <si>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</si>
  <si>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</si>
  <si>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</si>
  <si>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</si>
  <si>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</si>
  <si>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</si>
  <si>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</si>
  <si>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</si>
  <si>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</si>
  <si>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</si>
  <si>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</si>
  <si>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</si>
  <si>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</si>
  <si>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</si>
  <si>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</si>
  <si>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</si>
  <si>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</si>
  <si>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</si>
  <si>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</si>
  <si>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</si>
  <si>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</si>
  <si>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</si>
  <si>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</si>
  <si>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</si>
  <si>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</si>
  <si>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</si>
  <si>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</si>
  <si>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</si>
  <si>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</si>
  <si>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</si>
  <si>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</si>
  <si>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</si>
  <si>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</si>
  <si>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</si>
  <si>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</si>
  <si>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</si>
  <si>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</si>
  <si>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</si>
  <si>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</si>
  <si>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</si>
  <si>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</si>
  <si>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</si>
  <si>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</si>
  <si>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</si>
  <si>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</si>
  <si>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</si>
  <si>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</si>
  <si>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</si>
  <si>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</si>
  <si>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</si>
  <si>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</si>
  <si>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</si>
  <si>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</si>
  <si>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</si>
  <si>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</si>
  <si>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</si>
  <si>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</si>
  <si>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</si>
  <si>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</si>
  <si>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</si>
  <si>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</si>
  <si>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</si>
  <si>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</si>
  <si>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</si>
  <si>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</si>
  <si>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</si>
  <si>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</si>
  <si>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</si>
  <si>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</si>
  <si>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</si>
  <si>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</si>
  <si>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</si>
  <si>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</si>
  <si>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</si>
  <si>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</si>
  <si>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</si>
  <si>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</si>
  <si>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</si>
  <si>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</si>
  <si>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</si>
  <si>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</si>
  <si>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</si>
  <si>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</si>
  <si>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</si>
  <si>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</si>
  <si>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</si>
  <si>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</si>
  <si>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</si>
  <si>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</si>
  <si>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</si>
  <si>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</si>
  <si>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</si>
  <si>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</si>
  <si>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</si>
  <si>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</si>
  <si>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</si>
  <si>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</si>
  <si>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</si>
  <si>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</si>
  <si>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</si>
  <si>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</si>
  <si>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</si>
  <si>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</si>
  <si>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</si>
  <si>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</si>
  <si>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</si>
  <si>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</si>
  <si>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</si>
  <si>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</si>
  <si>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</si>
  <si>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</si>
  <si>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</si>
  <si>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</si>
  <si>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</si>
  <si>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</si>
  <si>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</si>
  <si>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</si>
  <si>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</si>
  <si>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</si>
  <si>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</si>
  <si>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</si>
  <si>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</si>
  <si>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</si>
  <si>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</si>
  <si>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</si>
  <si>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</si>
  <si>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</si>
  <si>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</si>
  <si>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</si>
  <si>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</si>
  <si>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</si>
  <si>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</si>
  <si>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</si>
  <si>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</si>
  <si>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</si>
  <si>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</si>
  <si>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</si>
  <si>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</si>
  <si>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</si>
  <si>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</si>
  <si>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</si>
  <si>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</si>
  <si>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</si>
  <si>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</si>
  <si>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</si>
  <si>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</si>
  <si>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</si>
  <si>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</si>
  <si>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</si>
  <si>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</si>
  <si>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</si>
  <si>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</si>
  <si>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</si>
  <si>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</si>
  <si>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</si>
  <si>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</si>
  <si>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</si>
  <si>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</si>
  <si>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</si>
  <si>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</si>
  <si>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</si>
  <si>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</si>
  <si>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</si>
  <si>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</si>
  <si>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</si>
  <si>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</si>
  <si>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</si>
  <si>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</si>
  <si>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</si>
  <si>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</si>
  <si>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</si>
  <si>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</si>
  <si>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</si>
  <si>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</si>
  <si>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</si>
  <si>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</si>
  <si>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</si>
  <si>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</si>
  <si>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</si>
  <si>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</si>
  <si>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</si>
  <si>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</si>
  <si>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</si>
  <si>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</si>
  <si>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</si>
  <si>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</si>
  <si>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</si>
  <si>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</si>
  <si>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</si>
  <si>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</si>
  <si>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</si>
  <si>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</si>
  <si>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</si>
  <si>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</si>
  <si>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</si>
  <si>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</si>
  <si>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</si>
  <si>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</si>
  <si>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</si>
  <si>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</si>
  <si>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</si>
  <si>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</si>
  <si>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</si>
  <si>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</si>
  <si>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</si>
  <si>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</si>
  <si>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</si>
  <si>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</si>
  <si>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</si>
  <si>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</si>
  <si>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</si>
  <si>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</si>
  <si>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</si>
  <si>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</si>
  <si>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</si>
  <si>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</si>
  <si>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</si>
  <si>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</si>
  <si>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</si>
  <si>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</si>
  <si>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</si>
  <si>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</si>
  <si>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</si>
  <si>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</si>
  <si>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</si>
  <si>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</si>
  <si>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</si>
  <si>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</si>
  <si>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</si>
  <si>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</si>
  <si>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</si>
  <si>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</si>
  <si>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</si>
  <si>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</si>
  <si>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</si>
  <si>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</si>
  <si>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</si>
  <si>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</si>
  <si>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</si>
  <si>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</si>
  <si>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</si>
  <si>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</si>
  <si>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</si>
  <si>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</si>
  <si>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</si>
  <si>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</si>
  <si>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</si>
  <si>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</si>
  <si>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</si>
  <si>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</si>
  <si>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</si>
  <si>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</si>
  <si>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</si>
  <si>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</si>
  <si>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</si>
  <si>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</si>
  <si>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</si>
  <si>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</si>
  <si>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</si>
  <si>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</si>
  <si>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</si>
  <si>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</si>
  <si>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</si>
  <si>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</si>
  <si>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</si>
  <si>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</si>
  <si>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</si>
  <si>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</si>
  <si>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</si>
  <si>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</si>
  <si>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</si>
  <si>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</si>
  <si>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</si>
  <si>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</si>
  <si>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</si>
  <si>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</si>
  <si>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</si>
  <si>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</si>
  <si>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</si>
  <si>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</si>
  <si>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</si>
  <si>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</si>
  <si>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</si>
  <si>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</si>
  <si>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</si>
  <si>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</si>
  <si>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</si>
  <si>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</si>
  <si>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</si>
  <si>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</si>
  <si>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</si>
  <si>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</si>
  <si>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</si>
  <si>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</si>
  <si>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</si>
  <si>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</si>
  <si>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</si>
  <si>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</si>
  <si>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</si>
  <si>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</si>
  <si>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</si>
  <si>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</si>
  <si>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</si>
  <si>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</si>
  <si>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</si>
  <si>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</si>
  <si>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</si>
  <si>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</si>
  <si>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</si>
  <si>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</si>
  <si>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</si>
  <si>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</si>
  <si>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</si>
  <si>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</si>
  <si>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</si>
  <si>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</si>
  <si>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</si>
  <si>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</si>
  <si>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</si>
  <si>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</si>
  <si>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</si>
  <si>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</si>
  <si>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</si>
  <si>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</si>
  <si>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</si>
  <si>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</si>
  <si>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</si>
  <si>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</si>
  <si>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</si>
  <si>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</si>
  <si>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</si>
  <si>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</si>
  <si>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</si>
  <si>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</si>
  <si>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</si>
  <si>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</si>
  <si>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</si>
  <si>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</si>
  <si>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</si>
  <si>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</si>
  <si>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</si>
  <si>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</si>
  <si>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</si>
  <si>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</si>
  <si>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</si>
  <si>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</si>
  <si>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</si>
  <si>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</si>
  <si>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</si>
  <si>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</si>
  <si>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</si>
  <si>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</si>
  <si>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</si>
  <si>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</si>
  <si>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</si>
  <si>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</si>
  <si>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</si>
  <si>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</si>
  <si>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</si>
  <si>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</si>
  <si>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</si>
  <si>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</si>
  <si>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</si>
  <si>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</si>
  <si>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</si>
  <si>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</si>
  <si>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</si>
  <si>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</si>
  <si>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</si>
  <si>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</si>
  <si>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</si>
  <si>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</si>
  <si>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</si>
  <si>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</si>
  <si>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</si>
  <si>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</si>
  <si>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</si>
  <si>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</si>
  <si>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</si>
  <si>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</si>
  <si>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</si>
  <si>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</si>
  <si>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</si>
  <si>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</si>
  <si>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</si>
  <si>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</si>
  <si>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</si>
  <si>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</si>
  <si>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</si>
  <si>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</si>
  <si>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</si>
  <si>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</si>
  <si>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</si>
  <si>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</si>
  <si>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</si>
  <si>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</si>
  <si>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</si>
  <si>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</si>
  <si>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</si>
  <si>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</si>
  <si>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</si>
  <si>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</si>
  <si>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</si>
  <si>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</si>
  <si>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</si>
  <si>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</si>
  <si>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</si>
  <si>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</si>
  <si>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</si>
  <si>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</si>
  <si>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</si>
  <si>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</si>
  <si>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</si>
  <si>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</si>
  <si>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</si>
  <si>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</si>
  <si>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</si>
  <si>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</si>
  <si>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</si>
  <si>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</si>
  <si>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</si>
  <si>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</si>
  <si>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</si>
  <si>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</si>
  <si>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</si>
  <si>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</si>
  <si>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</si>
  <si>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</si>
  <si>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</si>
  <si>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</si>
  <si>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</si>
  <si>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</si>
  <si>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</si>
  <si>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</si>
  <si>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</si>
  <si>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</si>
  <si>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</si>
  <si>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</si>
  <si>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</si>
  <si>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</si>
  <si>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</si>
  <si>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</si>
  <si>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</si>
  <si>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</si>
  <si>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</si>
  <si>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</si>
  <si>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</si>
  <si>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</si>
  <si>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</si>
  <si>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</si>
  <si>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</si>
  <si>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</si>
  <si>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</si>
  <si>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</si>
  <si>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</si>
  <si>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</si>
  <si>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</si>
  <si>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</si>
  <si>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</si>
  <si>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</si>
  <si>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</si>
  <si>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</si>
  <si>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</si>
  <si>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</si>
  <si>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</si>
  <si>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</si>
  <si>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</si>
  <si>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</si>
  <si>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</si>
  <si>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</si>
  <si>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</si>
  <si>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</si>
  <si>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</si>
  <si>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</si>
  <si>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</si>
  <si>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</si>
  <si>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</si>
  <si>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</si>
  <si>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</si>
  <si>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</si>
  <si>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</si>
  <si>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</si>
  <si>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</si>
  <si>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</si>
  <si>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</si>
  <si>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</si>
  <si>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</si>
  <si>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</si>
  <si>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</si>
  <si>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</si>
  <si>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</si>
  <si>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</si>
  <si>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</si>
  <si>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</si>
  <si>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</si>
  <si>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</si>
  <si>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</si>
  <si>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</si>
  <si>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</si>
  <si>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</si>
  <si>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</si>
  <si>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</si>
  <si>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</si>
  <si>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</si>
  <si>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</si>
  <si>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</si>
  <si>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</si>
  <si>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</si>
  <si>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</si>
  <si>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</si>
  <si>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</si>
  <si>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</si>
  <si>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</si>
  <si>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</si>
  <si>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</si>
  <si>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</si>
  <si>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</si>
  <si>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</si>
  <si>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</si>
  <si>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</si>
  <si>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</si>
  <si>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</si>
  <si>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</si>
  <si>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</si>
  <si>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</si>
  <si>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</si>
  <si>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</si>
  <si>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</si>
  <si>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</si>
  <si>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</si>
  <si>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</si>
  <si>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</si>
  <si>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</si>
  <si>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</si>
  <si>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</si>
  <si>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</si>
  <si>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</si>
  <si>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</si>
  <si>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</si>
  <si>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</si>
  <si>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</si>
  <si>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</si>
  <si>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</si>
  <si>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</si>
  <si>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</si>
  <si>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</si>
  <si>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</si>
  <si>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</si>
  <si>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</si>
  <si>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</si>
  <si>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</si>
  <si>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</si>
  <si>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</si>
  <si>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</si>
  <si>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</si>
  <si>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</si>
  <si>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</si>
  <si>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</si>
  <si>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</si>
  <si>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</si>
  <si>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</si>
  <si>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</si>
  <si>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</si>
  <si>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</si>
  <si>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</si>
  <si>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</si>
  <si>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</si>
  <si>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</si>
  <si>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</si>
  <si>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</si>
  <si>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</si>
  <si>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</si>
  <si>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</si>
  <si>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</si>
  <si>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</si>
  <si>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</si>
  <si>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</si>
  <si>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</si>
  <si>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</si>
  <si>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</si>
  <si>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</si>
  <si>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</si>
  <si>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</si>
  <si>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</si>
  <si>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</si>
  <si>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</si>
  <si>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</si>
  <si>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</si>
  <si>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</si>
  <si>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</si>
  <si>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</si>
  <si>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</si>
  <si>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</si>
  <si>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</si>
  <si>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</si>
  <si>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</si>
  <si>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</si>
  <si>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</si>
  <si>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</si>
  <si>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</si>
  <si>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</si>
  <si>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</si>
  <si>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</si>
  <si>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</si>
  <si>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</si>
  <si>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</si>
  <si>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</si>
  <si>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</si>
  <si>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</si>
  <si>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</si>
  <si>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</si>
  <si>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</si>
  <si>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</si>
  <si>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</si>
  <si>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</si>
  <si>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</si>
  <si>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</si>
  <si>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</si>
  <si>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</si>
  <si>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</si>
  <si>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</si>
  <si>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</si>
  <si>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</si>
  <si>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</si>
  <si>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</si>
  <si>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</si>
  <si>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</si>
  <si>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</si>
  <si>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</si>
  <si>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</si>
  <si>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</si>
  <si>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</si>
  <si>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</si>
  <si>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</si>
  <si>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</si>
  <si>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</si>
  <si>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</si>
  <si>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</si>
  <si>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</si>
  <si>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</si>
  <si>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</si>
  <si>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</si>
  <si>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</si>
  <si>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</si>
  <si>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</si>
  <si>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</si>
  <si>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</si>
  <si>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</si>
  <si>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</si>
  <si>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</si>
  <si>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</si>
  <si>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</si>
  <si>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</si>
  <si>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</si>
  <si>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</si>
  <si>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</si>
  <si>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</si>
  <si>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</si>
  <si>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</si>
  <si>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</si>
  <si>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</si>
  <si>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</si>
  <si>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</si>
  <si>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</si>
  <si>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</si>
  <si>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</si>
  <si>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</si>
  <si>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</si>
  <si>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</si>
  <si>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</si>
  <si>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</si>
  <si>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</si>
  <si>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</si>
  <si>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</si>
  <si>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</si>
  <si>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</si>
  <si>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</si>
  <si>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</si>
  <si>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</si>
  <si>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</si>
  <si>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</si>
  <si>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</si>
  <si>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</si>
  <si>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</si>
  <si>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</si>
  <si>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</si>
  <si>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</si>
  <si>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</si>
  <si>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</si>
  <si>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</si>
  <si>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</si>
  <si>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</si>
  <si>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</si>
  <si>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</si>
  <si>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</si>
  <si>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</si>
  <si>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</si>
  <si>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</si>
  <si>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</si>
  <si>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</si>
  <si>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</si>
  <si>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</si>
  <si>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</si>
  <si>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</si>
  <si>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</si>
  <si>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</si>
  <si>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</si>
  <si>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</si>
  <si>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</si>
  <si>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</si>
  <si>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</si>
  <si>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</si>
  <si>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</si>
  <si>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</si>
  <si>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</si>
  <si>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</si>
  <si>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</si>
  <si>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</si>
  <si>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</si>
  <si>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</si>
  <si>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</si>
  <si>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</si>
  <si>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</si>
  <si>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</si>
  <si>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</si>
  <si>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</si>
  <si>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</si>
  <si>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</si>
  <si>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</si>
  <si>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</si>
  <si>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</si>
  <si>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</si>
  <si>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</si>
  <si>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</si>
  <si>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</si>
  <si>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</si>
  <si>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</si>
  <si>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</si>
  <si>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</si>
  <si>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</si>
  <si>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</si>
  <si>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</si>
  <si>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</si>
  <si>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</si>
  <si>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</si>
  <si>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</si>
  <si>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</si>
  <si>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</si>
  <si>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</si>
  <si>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</si>
  <si>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</si>
  <si>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</si>
  <si>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</si>
  <si>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</si>
  <si>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</si>
  <si>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</si>
  <si>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</si>
  <si>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</si>
  <si>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</si>
  <si>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</si>
  <si>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</si>
  <si>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</si>
  <si>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</si>
  <si>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</si>
  <si>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</si>
  <si>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</si>
  <si>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</si>
  <si>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</si>
  <si>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</si>
  <si>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</si>
  <si>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</si>
  <si>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</si>
  <si>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</si>
  <si>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</si>
  <si>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</si>
  <si>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</si>
  <si>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</si>
  <si>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</si>
  <si>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</si>
  <si>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</si>
  <si>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</si>
  <si>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</si>
  <si>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</si>
  <si>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</si>
  <si>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</si>
  <si>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</si>
  <si>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</si>
  <si>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</si>
  <si>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</si>
  <si>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</si>
  <si>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</si>
  <si>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</si>
  <si>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</si>
  <si>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</si>
  <si>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</si>
  <si>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</si>
  <si>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</si>
  <si>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</si>
  <si>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</si>
  <si>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</si>
  <si>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</si>
  <si>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</si>
  <si>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</si>
  <si>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</si>
  <si>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</si>
  <si>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</si>
  <si>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</si>
  <si>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</si>
  <si>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</si>
  <si>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</si>
  <si>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</si>
  <si>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</si>
  <si>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</si>
  <si>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</si>
  <si>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</si>
  <si>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</si>
  <si>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</si>
  <si>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</si>
  <si>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</si>
  <si>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</si>
  <si>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</si>
  <si>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</si>
  <si>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</si>
  <si>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</si>
  <si>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</si>
  <si>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</si>
  <si>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</si>
  <si>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</si>
  <si>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</si>
  <si>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</si>
  <si>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</si>
  <si>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</si>
  <si>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</si>
  <si>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</si>
  <si>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</si>
  <si>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</si>
  <si>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</si>
  <si>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</si>
  <si>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</si>
  <si>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</si>
  <si>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</si>
  <si>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</si>
  <si>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</si>
  <si>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</si>
  <si>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</si>
  <si>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</si>
  <si>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</si>
  <si>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</si>
  <si>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</si>
  <si>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</si>
  <si>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</si>
  <si>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</si>
  <si>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</si>
  <si>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</si>
  <si>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</si>
  <si>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</si>
  <si>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</si>
  <si>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</si>
  <si>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</si>
  <si>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</si>
  <si>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</si>
  <si>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</si>
  <si>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</si>
  <si>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</si>
  <si>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</si>
  <si>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</si>
  <si>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</si>
  <si>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</si>
  <si>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</si>
  <si>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</si>
  <si>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</si>
  <si>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</si>
  <si>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</si>
  <si>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</si>
  <si>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</si>
  <si>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</si>
  <si>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</si>
  <si>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</si>
  <si>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</si>
  <si>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</si>
  <si>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</si>
  <si>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</si>
  <si>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</si>
  <si>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</si>
  <si>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</si>
  <si>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</si>
  <si>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</si>
  <si>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</si>
  <si>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</si>
  <si>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</si>
  <si>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</si>
  <si>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</si>
  <si>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</si>
  <si>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</si>
  <si>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</si>
  <si>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</si>
  <si>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</si>
  <si>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</si>
  <si>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</si>
  <si>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</si>
  <si>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</si>
  <si>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</si>
  <si>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</si>
  <si>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</si>
  <si>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</si>
  <si>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</si>
  <si>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</si>
  <si>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</si>
  <si>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</si>
  <si>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</si>
  <si>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</si>
  <si>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</si>
  <si>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</si>
  <si>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</si>
  <si>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</si>
  <si>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</si>
  <si>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</si>
  <si>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</si>
  <si>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</si>
  <si>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</si>
  <si>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</si>
  <si>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</si>
  <si>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</si>
  <si>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</si>
  <si>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</si>
  <si>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</si>
  <si>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</si>
  <si>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</si>
  <si>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</si>
  <si>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</si>
  <si>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</si>
  <si>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</si>
  <si>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</si>
  <si>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</si>
  <si>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</si>
  <si>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</si>
  <si>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</si>
  <si>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</si>
  <si>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</si>
  <si>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</si>
  <si>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</si>
  <si>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</si>
  <si>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</si>
  <si>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</si>
  <si>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</si>
  <si>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</si>
  <si>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</si>
  <si>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</si>
  <si>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</si>
  <si>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</si>
  <si>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</si>
  <si>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</si>
  <si>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</si>
  <si>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</si>
  <si>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</si>
  <si>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</si>
  <si>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</si>
  <si>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</si>
  <si>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</si>
  <si>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</si>
  <si>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</si>
  <si>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</si>
  <si>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</si>
  <si>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</si>
  <si>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</si>
  <si>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</si>
  <si>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</si>
  <si>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</si>
  <si>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</si>
  <si>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</si>
  <si>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</si>
  <si>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</si>
  <si>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</si>
  <si>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</si>
  <si>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</si>
  <si>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</si>
  <si>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</si>
  <si>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</si>
  <si>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</si>
  <si>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</si>
  <si>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</si>
  <si>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</si>
  <si>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</si>
  <si>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</si>
  <si>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</si>
  <si>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</si>
  <si>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</si>
  <si>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</si>
  <si>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</si>
  <si>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</si>
  <si>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</si>
  <si>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</si>
  <si>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</si>
  <si>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</si>
  <si>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</si>
  <si>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</si>
  <si>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</si>
  <si>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</si>
  <si>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</si>
  <si>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</si>
  <si>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</si>
  <si>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</si>
  <si>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</si>
  <si>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</si>
  <si>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</si>
  <si>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</si>
  <si>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</si>
  <si>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</si>
  <si>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</si>
  <si>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</si>
  <si>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</si>
  <si>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</si>
  <si>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</si>
  <si>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</si>
  <si>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</si>
  <si>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</si>
  <si>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</si>
  <si>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</si>
  <si>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</si>
  <si>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</si>
  <si>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</si>
  <si>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</si>
  <si>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</si>
  <si>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</si>
  <si>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</si>
  <si>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</si>
  <si>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</si>
  <si>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</si>
  <si>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</si>
  <si>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</si>
  <si>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</si>
  <si>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</si>
  <si>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</si>
  <si>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</si>
  <si>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</si>
  <si>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</si>
  <si>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</si>
  <si>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</si>
  <si>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</si>
  <si>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</si>
  <si>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</si>
  <si>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</si>
  <si>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</si>
  <si>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</si>
  <si>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</si>
  <si>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</si>
  <si>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</si>
  <si>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</si>
  <si>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</si>
  <si>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</si>
  <si>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</si>
  <si>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</si>
  <si>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</si>
  <si>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</si>
  <si>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</si>
  <si>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</si>
  <si>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</si>
  <si>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</si>
  <si>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</si>
  <si>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</si>
  <si>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</si>
  <si>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</si>
  <si>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</si>
  <si>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</si>
  <si>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</si>
  <si>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</si>
  <si>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</si>
  <si>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</si>
  <si>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</si>
  <si>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</si>
  <si>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</si>
  <si>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</si>
  <si>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</si>
  <si>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</si>
  <si>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</si>
  <si>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</si>
  <si>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</si>
  <si>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</si>
  <si>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</si>
  <si>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</si>
  <si>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</si>
  <si>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</si>
  <si>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</si>
  <si>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</si>
  <si>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</si>
  <si>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</si>
  <si>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</si>
  <si>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</si>
  <si>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</si>
  <si>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</si>
  <si>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</si>
  <si>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</si>
  <si>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</si>
  <si>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</si>
  <si>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</si>
  <si>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</si>
  <si>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</si>
  <si>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</si>
  <si>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</si>
  <si>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</si>
  <si>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</si>
  <si>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</si>
  <si>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</si>
  <si>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</si>
  <si>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</si>
  <si>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</si>
  <si>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</si>
  <si>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</si>
  <si>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</si>
  <si>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</si>
  <si>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</si>
  <si>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</si>
  <si>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</si>
  <si>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</si>
  <si>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</si>
  <si>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</si>
  <si>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</si>
  <si>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</si>
  <si>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</si>
  <si>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</si>
  <si>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</si>
  <si>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</si>
  <si>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</si>
  <si>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</si>
  <si>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</si>
  <si>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</si>
  <si>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</si>
  <si>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</si>
  <si>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</si>
  <si>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</si>
  <si>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</si>
  <si>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</si>
  <si>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</si>
  <si>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</si>
  <si>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</si>
  <si>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</si>
  <si>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</si>
  <si>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</si>
  <si>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</si>
  <si>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</si>
  <si>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</si>
  <si>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</si>
  <si>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</si>
  <si>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</si>
  <si>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</si>
  <si>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</si>
  <si>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</si>
  <si>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</si>
  <si>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</si>
  <si>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</si>
  <si>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</si>
  <si>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</si>
  <si>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</si>
  <si>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</si>
  <si>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</si>
  <si>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</si>
  <si>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</si>
  <si>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</si>
  <si>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</si>
  <si>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</si>
  <si>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</si>
  <si>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</si>
  <si>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</si>
  <si>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</si>
  <si>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</si>
  <si>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</si>
  <si>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</si>
  <si>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</si>
  <si>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</si>
  <si>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</si>
  <si>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</si>
  <si>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</si>
  <si>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</si>
  <si>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</si>
  <si>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</si>
  <si>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</si>
  <si>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</si>
  <si>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</si>
  <si>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</si>
  <si>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</si>
  <si>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</si>
  <si>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</si>
  <si>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</si>
  <si>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</si>
  <si>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</si>
  <si>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</si>
  <si>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</si>
  <si>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</si>
  <si>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</si>
  <si>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</si>
  <si>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</si>
  <si>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</si>
  <si>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</si>
  <si>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</si>
  <si>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</si>
  <si>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</si>
  <si>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</si>
  <si>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</si>
  <si>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</si>
  <si>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</si>
  <si>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</si>
  <si>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</si>
  <si>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</si>
  <si>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</si>
  <si>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</si>
  <si>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</si>
  <si>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</si>
  <si>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</si>
  <si>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</si>
  <si>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</si>
  <si>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</si>
  <si>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</si>
  <si>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</si>
  <si>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</si>
  <si>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</si>
  <si>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</si>
  <si>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</si>
  <si>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</si>
  <si>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</si>
  <si>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</si>
  <si>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</si>
  <si>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</si>
  <si>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</si>
  <si>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</si>
  <si>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</si>
  <si>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</si>
  <si>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</si>
  <si>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</si>
  <si>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</si>
  <si>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</si>
  <si>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</si>
  <si>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</si>
  <si>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</si>
  <si>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</si>
  <si>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</si>
  <si>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</si>
  <si>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</si>
  <si>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</si>
  <si>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</si>
  <si>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</si>
  <si>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</si>
  <si>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</si>
  <si>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</si>
  <si>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</si>
  <si>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</si>
  <si>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</si>
  <si>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</si>
  <si>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</si>
  <si>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</si>
  <si>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</si>
  <si>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</si>
  <si>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</si>
  <si>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</si>
  <si>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</si>
  <si>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</si>
  <si>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</si>
  <si>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</si>
  <si>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</si>
  <si>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</si>
  <si>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</si>
  <si>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</si>
  <si>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</si>
  <si>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</si>
  <si>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</si>
  <si>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</si>
  <si>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</si>
  <si>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</si>
  <si>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</si>
  <si>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</si>
  <si>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</si>
  <si>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</si>
  <si>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</si>
  <si>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</si>
  <si>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</si>
  <si>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</si>
  <si>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</si>
  <si>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</si>
  <si>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</si>
  <si>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</si>
  <si>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</si>
  <si>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</si>
  <si>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</si>
  <si>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</si>
  <si>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</si>
  <si>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</si>
  <si>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</si>
  <si>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</si>
  <si>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</si>
  <si>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</si>
  <si>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</si>
  <si>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</si>
  <si>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</si>
  <si>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</si>
  <si>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</si>
  <si>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</si>
  <si>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</si>
  <si>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</si>
  <si>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</si>
  <si>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</si>
  <si>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</si>
  <si>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</si>
  <si>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</si>
  <si>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</si>
  <si>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</si>
  <si>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</si>
  <si>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</si>
  <si>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</si>
  <si>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</si>
  <si>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</si>
  <si>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</si>
  <si>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</si>
  <si>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</si>
  <si>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</si>
  <si>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</si>
  <si>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</si>
  <si>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</si>
  <si>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</si>
  <si>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</si>
  <si>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</si>
  <si>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</si>
  <si>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</si>
  <si>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</si>
  <si>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</si>
  <si>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</si>
  <si>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</si>
  <si>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</si>
  <si>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</si>
  <si>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</si>
  <si>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</si>
  <si>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</si>
  <si>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</si>
  <si>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</si>
  <si>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</si>
  <si>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</si>
  <si>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</si>
  <si>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</si>
  <si>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</si>
  <si>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</si>
  <si>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</si>
  <si>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</si>
  <si>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</si>
  <si>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</si>
  <si>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</si>
  <si>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</si>
  <si>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</si>
  <si>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</si>
  <si>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</si>
  <si>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</si>
  <si>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</si>
  <si>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</si>
  <si>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</si>
  <si>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</si>
  <si>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</si>
  <si>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</si>
  <si>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</si>
  <si>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</si>
  <si>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</si>
  <si>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</si>
  <si>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</si>
  <si>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</si>
  <si>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</si>
  <si>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</si>
  <si>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</si>
  <si>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</si>
  <si>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</si>
  <si>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</si>
  <si>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</si>
  <si>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</si>
  <si>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</si>
  <si>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</si>
  <si>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</si>
  <si>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</si>
  <si>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</si>
  <si>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</si>
  <si>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</si>
  <si>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</si>
  <si>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</si>
  <si>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</si>
  <si>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</si>
  <si>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</si>
  <si>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</si>
  <si>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</si>
  <si>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</si>
  <si>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</si>
  <si>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</si>
  <si>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</si>
  <si>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</si>
  <si>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</si>
  <si>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</si>
  <si>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</si>
  <si>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</si>
  <si>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</si>
  <si>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</si>
  <si>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</si>
  <si>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</si>
  <si>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</si>
  <si>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</si>
  <si>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</si>
  <si>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</si>
  <si>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</si>
  <si>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</si>
  <si>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</si>
  <si>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</si>
  <si>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</si>
  <si>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</si>
  <si>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</si>
  <si>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</si>
  <si>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</si>
  <si>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</si>
  <si>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</si>
  <si>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</si>
  <si>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</si>
  <si>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</si>
  <si>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</si>
  <si>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</si>
  <si>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</si>
  <si>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</si>
  <si>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</si>
  <si>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</si>
  <si>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</si>
  <si>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</si>
  <si>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</si>
  <si>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</si>
  <si>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</si>
  <si>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</si>
  <si>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</si>
  <si>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</si>
  <si>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</si>
  <si>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</si>
  <si>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</si>
  <si>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</si>
  <si>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</si>
  <si>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</si>
  <si>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</si>
  <si>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</si>
  <si>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</si>
  <si>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</si>
  <si>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</si>
  <si>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</si>
  <si>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</si>
  <si>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</si>
  <si>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</si>
  <si>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</si>
  <si>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</si>
  <si>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</si>
  <si>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</si>
  <si>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</si>
  <si>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</si>
  <si>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</si>
  <si>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</si>
  <si>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</si>
  <si>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</si>
  <si>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</si>
  <si>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</si>
  <si>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</si>
  <si>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</si>
  <si>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</si>
  <si>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</si>
  <si>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</si>
  <si>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</si>
  <si>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</si>
  <si>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</si>
  <si>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</si>
  <si>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</si>
  <si>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</si>
  <si>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</si>
  <si>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</si>
  <si>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</si>
  <si>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</si>
  <si>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</si>
  <si>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</si>
  <si>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</si>
  <si>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</si>
  <si>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</si>
  <si>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</si>
  <si>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</si>
  <si>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</si>
  <si>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</si>
  <si>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</si>
  <si>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</si>
  <si>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</si>
  <si>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</si>
  <si>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</si>
  <si>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</si>
  <si>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</si>
  <si>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</si>
  <si>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</si>
  <si>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</si>
  <si>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</si>
  <si>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</si>
  <si>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</si>
  <si>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</si>
  <si>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</si>
  <si>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</si>
  <si>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</si>
  <si>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</si>
  <si>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</si>
  <si>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</si>
  <si>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</si>
  <si>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</si>
  <si>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</si>
  <si>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</si>
  <si>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</si>
  <si>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</si>
  <si>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</si>
  <si>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</si>
  <si>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</si>
  <si>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</si>
  <si>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</si>
  <si>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</si>
  <si>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</si>
  <si>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</si>
  <si>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</si>
  <si>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</si>
  <si>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</si>
  <si>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</si>
  <si>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</si>
  <si>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</si>
  <si>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</si>
  <si>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</si>
  <si>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</si>
  <si>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</si>
  <si>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</si>
  <si>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</si>
  <si>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</si>
  <si>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</si>
  <si>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</si>
  <si>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</si>
  <si>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</si>
  <si>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</si>
  <si>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</si>
  <si>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</si>
  <si>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</si>
  <si>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</si>
  <si>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</si>
  <si>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</si>
  <si>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</si>
  <si>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</si>
  <si>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</si>
  <si>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</si>
  <si>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</si>
  <si>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</si>
  <si>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</si>
  <si>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</si>
  <si>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</si>
  <si>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</si>
  <si>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</si>
  <si>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</si>
  <si>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</si>
  <si>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</si>
  <si>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</si>
  <si>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</si>
  <si>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</si>
  <si>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</si>
  <si>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</si>
  <si>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</si>
  <si>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</si>
  <si>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</si>
  <si>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</si>
  <si>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</si>
  <si>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</si>
  <si>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</si>
  <si>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</si>
  <si>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</si>
  <si>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</si>
  <si>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</si>
  <si>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</si>
  <si>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</si>
  <si>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</si>
  <si>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</si>
  <si>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</si>
  <si>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</si>
  <si>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</si>
  <si>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</si>
  <si>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</si>
  <si>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</si>
  <si>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</si>
  <si>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</si>
  <si>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</si>
  <si>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</si>
  <si>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</si>
  <si>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</si>
  <si>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</si>
  <si>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</si>
  <si>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</si>
  <si>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</si>
  <si>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</si>
  <si>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</si>
  <si>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</si>
  <si>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</si>
  <si>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</si>
  <si>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</si>
  <si>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</si>
  <si>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</si>
  <si>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</si>
  <si>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</si>
  <si>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</si>
  <si>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</si>
  <si>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</si>
  <si>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</si>
  <si>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</si>
  <si>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</si>
  <si>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</si>
  <si>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</si>
  <si>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</si>
  <si>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</si>
  <si>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</si>
  <si>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</si>
  <si>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</si>
  <si>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</si>
  <si>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</si>
  <si>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</si>
  <si>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</si>
  <si>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</si>
  <si>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</si>
  <si>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</si>
  <si>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</si>
  <si>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</si>
  <si>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</si>
  <si>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</si>
  <si>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</si>
  <si>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</si>
  <si>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</si>
  <si>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</si>
  <si>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</si>
  <si>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</si>
  <si>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</si>
  <si>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</si>
  <si>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</si>
  <si>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</si>
  <si>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</si>
  <si>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</si>
  <si>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</si>
  <si>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</si>
  <si>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</si>
  <si>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</si>
  <si>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</si>
  <si>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</si>
  <si>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</si>
  <si>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</si>
  <si>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</si>
  <si>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</si>
  <si>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</si>
  <si>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</si>
  <si>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</si>
  <si>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</si>
  <si>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</si>
  <si>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</si>
  <si>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</si>
  <si>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</si>
  <si>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</si>
  <si>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</si>
  <si>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</si>
  <si>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</si>
  <si>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</si>
  <si>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</si>
  <si>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</si>
  <si>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</si>
  <si>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</si>
  <si>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</si>
  <si>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</si>
  <si>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</si>
  <si>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</si>
  <si>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</si>
  <si>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</si>
  <si>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</si>
  <si>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</si>
  <si>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</si>
  <si>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</si>
  <si>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</si>
  <si>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</si>
  <si>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</si>
  <si>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</si>
  <si>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</si>
  <si>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</si>
  <si>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</si>
  <si>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</si>
  <si>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</si>
  <si>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</si>
  <si>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</si>
  <si>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</si>
  <si>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</si>
  <si>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</si>
  <si>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</si>
  <si>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</si>
  <si>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</si>
  <si>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</si>
  <si>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</si>
  <si>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</si>
  <si>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</si>
  <si>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</si>
  <si>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</si>
  <si>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</si>
  <si>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</si>
  <si>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</si>
  <si>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</si>
  <si>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</si>
  <si>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</si>
  <si>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</si>
  <si>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</si>
  <si>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</si>
  <si>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</si>
  <si>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</si>
  <si>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</si>
  <si>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</si>
  <si>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</si>
  <si>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</si>
  <si>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</si>
  <si>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</si>
  <si>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</si>
  <si>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</si>
  <si>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</si>
  <si>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</si>
  <si>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</si>
  <si>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</si>
  <si>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</si>
  <si>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</si>
  <si>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</si>
  <si>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</si>
  <si>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</si>
  <si>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</si>
  <si>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</si>
  <si>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</si>
  <si>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</si>
  <si>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</si>
  <si>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</si>
  <si>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</si>
  <si>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</si>
  <si>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</si>
  <si>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</si>
  <si>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</si>
  <si>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</si>
  <si>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</si>
  <si>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</si>
  <si>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</si>
  <si>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</si>
  <si>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</si>
  <si>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</si>
  <si>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</si>
  <si>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</si>
  <si>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</si>
  <si>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</si>
  <si>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</si>
  <si>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</si>
  <si>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</si>
  <si>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</si>
  <si>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</si>
  <si>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</si>
  <si>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</si>
  <si>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</si>
  <si>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</si>
  <si>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</si>
  <si>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</si>
  <si>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</si>
  <si>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</si>
  <si>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</si>
  <si>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</si>
  <si>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</si>
  <si>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</si>
  <si>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</si>
  <si>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</si>
  <si>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</si>
  <si>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</si>
  <si>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</si>
  <si>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</si>
  <si>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</si>
  <si>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</si>
  <si>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</si>
  <si>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</si>
  <si>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</si>
  <si>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</si>
  <si>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</si>
  <si>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</si>
  <si>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</si>
  <si>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</si>
  <si>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</si>
  <si>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</si>
  <si>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</si>
  <si>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</si>
  <si>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</si>
  <si>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</si>
  <si>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</si>
  <si>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</si>
  <si>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</si>
  <si>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</si>
  <si>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</si>
  <si>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</si>
  <si>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</si>
  <si>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</si>
  <si>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</si>
  <si>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</si>
  <si>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</si>
  <si>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</si>
  <si>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</si>
  <si>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</si>
  <si>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</si>
  <si>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</si>
  <si>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</si>
  <si>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</si>
  <si>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</si>
  <si>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</si>
  <si>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</si>
  <si>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</si>
  <si>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</si>
  <si>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</si>
  <si>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</si>
  <si>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</si>
  <si>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</si>
  <si>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</si>
  <si>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</si>
  <si>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</si>
  <si>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</si>
  <si>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</si>
  <si>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</si>
  <si>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</si>
  <si>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</si>
  <si>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</si>
  <si>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</si>
  <si>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</si>
  <si>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</si>
  <si>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</si>
  <si>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</si>
  <si>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</si>
  <si>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</si>
  <si>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</si>
  <si>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</si>
  <si>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</si>
  <si>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</si>
  <si>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</si>
  <si>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</si>
  <si>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</si>
  <si>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</si>
  <si>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</si>
  <si>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</si>
  <si>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</si>
  <si>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</si>
  <si>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</si>
  <si>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</si>
  <si>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</si>
  <si>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</si>
  <si>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</si>
  <si>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</si>
  <si>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</si>
  <si>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</si>
  <si>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</si>
  <si>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</si>
  <si>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</si>
  <si>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</si>
  <si>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</si>
  <si>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</si>
  <si>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</si>
  <si>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</si>
  <si>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</si>
  <si>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</si>
  <si>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</si>
  <si>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</si>
  <si>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</si>
  <si>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</si>
  <si>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</si>
  <si>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</si>
  <si>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</si>
  <si>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</si>
  <si>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</si>
  <si>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</si>
  <si>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</si>
  <si>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</si>
  <si>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</si>
  <si>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</si>
  <si>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</si>
  <si>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</si>
  <si>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</si>
  <si>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</si>
  <si>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</si>
  <si>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</si>
  <si>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</si>
  <si>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</si>
  <si>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</si>
  <si>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</si>
  <si>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</si>
  <si>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</si>
  <si>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</si>
  <si>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</si>
  <si>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</si>
  <si>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</si>
  <si>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</si>
  <si>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</si>
  <si>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</si>
  <si>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</si>
  <si>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</si>
  <si>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</si>
  <si>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</si>
  <si>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</si>
  <si>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</si>
  <si>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</si>
  <si>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</si>
  <si>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</si>
  <si>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</si>
  <si>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</si>
  <si>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</si>
  <si>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</si>
  <si>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</si>
  <si>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</si>
  <si>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</si>
  <si>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</si>
  <si>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</si>
  <si>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</si>
  <si>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</si>
  <si>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</si>
  <si>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</si>
  <si>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</si>
  <si>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</si>
  <si>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</si>
  <si>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</si>
  <si>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</si>
  <si>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</si>
  <si>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</si>
  <si>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</si>
  <si>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</si>
  <si>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</si>
  <si>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</si>
  <si>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</si>
  <si>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</si>
  <si>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</si>
  <si>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</si>
  <si>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</si>
  <si>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</si>
  <si>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</si>
  <si>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</si>
  <si>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</si>
  <si>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</si>
  <si>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</si>
  <si>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</si>
  <si>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</si>
  <si>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</si>
  <si>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</si>
  <si>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</si>
  <si>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</si>
  <si>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</si>
  <si>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</si>
  <si>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</si>
  <si>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</si>
  <si>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</si>
  <si>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</si>
  <si>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</si>
  <si>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</si>
  <si>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</si>
  <si>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</si>
  <si>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</si>
  <si>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</si>
  <si>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</si>
  <si>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</si>
  <si>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</si>
  <si>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</si>
  <si>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</si>
  <si>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</si>
  <si>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</si>
  <si>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</si>
  <si>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</si>
  <si>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</si>
  <si>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</si>
  <si>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</si>
  <si>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</si>
  <si>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</si>
  <si>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</si>
  <si>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</si>
  <si>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</si>
  <si>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</si>
  <si>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</si>
  <si>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</si>
  <si>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</si>
  <si>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</si>
  <si>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</si>
  <si>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</si>
  <si>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</si>
  <si>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</si>
  <si>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</si>
  <si>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</si>
  <si>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</si>
  <si>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</si>
  <si>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</si>
  <si>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</si>
  <si>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</si>
  <si>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</si>
  <si>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</si>
  <si>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</si>
  <si>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</si>
  <si>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</si>
  <si>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</si>
  <si>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</si>
  <si>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</si>
  <si>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</si>
  <si>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</si>
  <si>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</si>
  <si>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</si>
  <si>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</si>
  <si>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</si>
  <si>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</si>
  <si>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</si>
  <si>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</si>
  <si>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</si>
  <si>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</si>
  <si>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</si>
  <si>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</si>
  <si>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</si>
  <si>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</si>
  <si>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</si>
  <si>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</si>
  <si>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</si>
  <si>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</si>
  <si>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</si>
  <si>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</si>
  <si>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</si>
  <si>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</si>
  <si>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</si>
  <si>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</si>
  <si>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</si>
  <si>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</si>
  <si>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</si>
  <si>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</si>
  <si>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</si>
  <si>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</si>
  <si>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</si>
  <si>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</si>
  <si>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</si>
  <si>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</si>
  <si>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</si>
  <si>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</si>
  <si>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</si>
  <si>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</si>
  <si>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</si>
  <si>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</si>
  <si>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</si>
  <si>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</si>
  <si>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</si>
  <si>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</si>
  <si>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</si>
  <si>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</si>
  <si>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</si>
  <si>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</si>
  <si>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</si>
  <si>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</si>
  <si>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</si>
  <si>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</si>
  <si>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</si>
  <si>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</si>
  <si>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</si>
  <si>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</si>
  <si>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</si>
  <si>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</si>
  <si>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</si>
  <si>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</si>
  <si>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</si>
  <si>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</si>
  <si>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</si>
  <si>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</si>
  <si>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</si>
  <si>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</si>
  <si>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</si>
  <si>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</si>
  <si>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</si>
  <si>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</si>
  <si>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</si>
  <si>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</si>
  <si>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</si>
  <si>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</si>
  <si>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</si>
  <si>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</si>
  <si>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</si>
  <si>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</si>
  <si>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</si>
  <si>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</si>
  <si>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</si>
  <si>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</si>
  <si>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</si>
  <si>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</si>
  <si>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</si>
  <si>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</si>
  <si>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</si>
  <si>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</si>
  <si>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</si>
  <si>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</si>
  <si>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</si>
  <si>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</si>
  <si>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</si>
  <si>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</si>
  <si>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</si>
  <si>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</si>
  <si>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</si>
  <si>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</si>
  <si>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</si>
  <si>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</si>
  <si>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</si>
  <si>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</si>
  <si>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</si>
  <si>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</si>
  <si>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</si>
  <si>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</si>
  <si>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</si>
  <si>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</si>
  <si>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</si>
  <si>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</si>
  <si>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</si>
  <si>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</si>
  <si>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</si>
  <si>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</si>
  <si>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</si>
  <si>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</si>
  <si>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</si>
  <si>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</si>
  <si>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</si>
  <si>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</si>
  <si>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</si>
  <si>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</si>
  <si>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</si>
  <si>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</si>
  <si>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</si>
  <si>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</si>
  <si>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</si>
  <si>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</si>
  <si>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</si>
  <si>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</si>
  <si>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</si>
  <si>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</si>
  <si>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</si>
  <si>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</si>
  <si>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</si>
  <si>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</si>
  <si>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</si>
  <si>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</si>
  <si>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</si>
  <si>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</si>
  <si>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</si>
  <si>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</si>
  <si>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</si>
  <si>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</si>
  <si>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</si>
  <si>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</si>
  <si>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</si>
  <si>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</si>
  <si>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</si>
  <si>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</si>
  <si>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</si>
  <si>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</si>
  <si>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</si>
  <si>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</si>
  <si>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</si>
  <si>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</si>
  <si>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</si>
  <si>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</si>
  <si>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</si>
  <si>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</si>
  <si>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</si>
  <si>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</si>
  <si>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</si>
  <si>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</si>
  <si>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</si>
  <si>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</si>
  <si>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</si>
  <si>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</si>
  <si>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</si>
  <si>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</si>
  <si>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</si>
  <si>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</si>
  <si>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</si>
  <si>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</si>
  <si>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</si>
  <si>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</si>
  <si>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</si>
  <si>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</si>
  <si>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</si>
  <si>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</si>
  <si>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</si>
  <si>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</si>
  <si>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</si>
  <si>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</si>
  <si>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</si>
  <si>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</si>
  <si>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</si>
  <si>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</si>
  <si>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</si>
  <si>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</si>
  <si>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</si>
  <si>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</si>
  <si>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</si>
  <si>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</si>
  <si>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</si>
  <si>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</si>
  <si>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</si>
  <si>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</si>
  <si>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</si>
  <si>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</si>
  <si>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</si>
  <si>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</si>
  <si>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</si>
  <si>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</si>
  <si>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</si>
  <si>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</si>
  <si>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</si>
  <si>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</si>
  <si>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</si>
  <si>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</si>
  <si>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</si>
  <si>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</si>
  <si>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</si>
  <si>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</si>
  <si>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</si>
  <si>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</si>
  <si>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</si>
  <si>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</si>
  <si>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</si>
  <si>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</si>
  <si>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</si>
  <si>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</si>
  <si>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</si>
  <si>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</si>
  <si>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</si>
  <si>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</si>
  <si>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</si>
  <si>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</si>
  <si>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</si>
  <si>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</si>
  <si>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</si>
  <si>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</si>
  <si>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</si>
  <si>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</si>
  <si>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</si>
  <si>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</si>
  <si>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</si>
  <si>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</si>
  <si>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</si>
  <si>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</si>
  <si>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</si>
  <si>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</si>
  <si>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</si>
  <si>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</si>
  <si>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</si>
  <si>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</si>
  <si>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</si>
  <si>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</si>
  <si>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</si>
  <si>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</si>
  <si>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</si>
  <si>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</si>
  <si>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</si>
  <si>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</si>
  <si>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</si>
  <si>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</si>
  <si>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</si>
  <si>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</si>
  <si>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</si>
  <si>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</si>
  <si>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</si>
  <si>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</si>
  <si>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</si>
  <si>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</si>
  <si>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</si>
  <si>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</si>
  <si>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</si>
  <si>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</si>
  <si>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</si>
  <si>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</si>
  <si>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</si>
  <si>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</si>
  <si>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</si>
  <si>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</si>
  <si>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</si>
  <si>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</si>
  <si>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</si>
  <si>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</si>
  <si>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</si>
  <si>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</si>
  <si>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</si>
  <si>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</si>
  <si>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</si>
  <si>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</si>
  <si>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</si>
  <si>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</si>
  <si>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</si>
  <si>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</si>
  <si>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</si>
  <si>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</si>
  <si>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</si>
  <si>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</si>
  <si>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</si>
  <si>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</si>
  <si>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</si>
  <si>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</si>
  <si>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</si>
  <si>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</si>
  <si>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</si>
  <si>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</si>
  <si>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</si>
  <si>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</si>
  <si>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</si>
  <si>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</si>
  <si>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</si>
  <si>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</si>
  <si>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</si>
  <si>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</si>
  <si>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</si>
  <si>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</si>
  <si>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</si>
  <si>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</si>
  <si>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</si>
  <si>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</si>
  <si>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</si>
  <si>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</si>
  <si>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</si>
  <si>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</si>
  <si>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</si>
  <si>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</si>
  <si>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</si>
  <si>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</si>
  <si>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</si>
  <si>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</si>
  <si>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</si>
  <si>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</si>
  <si>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</si>
  <si>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</si>
  <si>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</si>
  <si>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</si>
  <si>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</si>
  <si>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</si>
  <si>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</si>
  <si>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</si>
  <si>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</si>
  <si>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</si>
  <si>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</si>
  <si>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</si>
  <si>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</si>
  <si>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</si>
  <si>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</si>
  <si>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</si>
  <si>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</si>
  <si>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</si>
  <si>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</si>
  <si>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</si>
  <si>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</si>
  <si>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</si>
  <si>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</si>
  <si>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</si>
  <si>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</si>
  <si>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</si>
  <si>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</si>
  <si>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</si>
  <si>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</si>
  <si>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</si>
  <si>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</si>
  <si>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</si>
  <si>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</si>
  <si>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</si>
  <si>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</si>
  <si>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</si>
  <si>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</si>
  <si>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</si>
  <si>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</si>
  <si>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</si>
  <si>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</si>
  <si>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</si>
  <si>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</si>
  <si>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</si>
  <si>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</si>
  <si>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</si>
  <si>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</si>
  <si>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</si>
  <si>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</si>
  <si>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</si>
  <si>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</si>
  <si>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</si>
  <si>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</si>
  <si>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</si>
  <si>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</si>
  <si>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</si>
  <si>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</si>
  <si>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</si>
  <si>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</si>
  <si>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</si>
  <si>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</si>
  <si>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</si>
  <si>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</si>
  <si>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</si>
  <si>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</si>
  <si>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</si>
  <si>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</si>
  <si>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</si>
  <si>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</si>
  <si>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</si>
  <si>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</si>
  <si>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</si>
  <si>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</si>
  <si>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</si>
  <si>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</si>
  <si>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</si>
  <si>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</si>
  <si>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</si>
  <si>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</si>
  <si>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</si>
  <si>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</si>
  <si>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</si>
  <si>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</si>
  <si>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</si>
  <si>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</si>
  <si>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</si>
  <si>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</si>
  <si>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</si>
  <si>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</si>
  <si>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</si>
  <si>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</si>
  <si>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</si>
  <si>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</si>
  <si>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</si>
  <si>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</si>
  <si>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</si>
  <si>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</si>
  <si>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</si>
  <si>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</si>
  <si>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</si>
  <si>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</si>
  <si>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</si>
  <si>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</si>
  <si>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</si>
  <si>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</si>
  <si>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</si>
  <si>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</si>
  <si>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</si>
  <si>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</si>
  <si>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</si>
  <si>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</si>
  <si>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</si>
  <si>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</si>
  <si>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</si>
  <si>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</si>
  <si>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</si>
  <si>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</si>
  <si>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</si>
  <si>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</si>
  <si>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</si>
  <si>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</si>
  <si>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</si>
  <si>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</si>
  <si>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</si>
  <si>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</si>
  <si>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</si>
  <si>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</si>
  <si>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</si>
  <si>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</si>
  <si>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</si>
  <si>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</si>
  <si>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</si>
  <si>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</si>
  <si>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</si>
  <si>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</si>
  <si>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</si>
  <si>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</si>
  <si>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</si>
  <si>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</si>
  <si>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</si>
  <si>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</si>
  <si>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</si>
  <si>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</si>
  <si>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</si>
  <si>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</si>
  <si>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</si>
  <si>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</si>
  <si>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</si>
  <si>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</si>
  <si>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</si>
  <si>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</si>
  <si>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</si>
  <si>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</si>
  <si>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</si>
  <si>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</si>
  <si>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</si>
  <si>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</si>
  <si>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</si>
  <si>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</si>
  <si>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</si>
  <si>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</si>
  <si>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</si>
  <si>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</si>
  <si>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</si>
  <si>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</si>
  <si>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</si>
  <si>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</si>
  <si>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</si>
  <si>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</si>
  <si>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</si>
  <si>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</si>
  <si>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</si>
  <si>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</si>
  <si>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</si>
  <si>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</si>
  <si>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</si>
  <si>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</si>
  <si>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</si>
  <si>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</si>
  <si>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</si>
  <si>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</si>
  <si>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</si>
  <si>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</si>
  <si>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</si>
  <si>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</si>
  <si>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</si>
  <si>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</si>
  <si>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</si>
  <si>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</si>
  <si>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</si>
  <si>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</si>
  <si>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</si>
  <si>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</si>
  <si>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</si>
  <si>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</si>
  <si>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</si>
  <si>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</si>
  <si>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</si>
  <si>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</si>
  <si>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</si>
  <si>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</si>
  <si>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</si>
  <si>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</si>
  <si>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</si>
  <si>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</si>
  <si>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</si>
  <si>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</si>
  <si>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</si>
  <si>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</si>
  <si>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</si>
  <si>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</si>
  <si>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</si>
  <si>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</si>
  <si>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</si>
  <si>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</si>
  <si>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</si>
  <si>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</si>
  <si>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</si>
  <si>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</si>
  <si>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</si>
  <si>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</si>
  <si>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</si>
  <si>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</si>
  <si>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</si>
  <si>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</si>
  <si>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</si>
  <si>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</si>
  <si>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</si>
  <si>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</si>
  <si>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</si>
  <si>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</si>
  <si>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</si>
  <si>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</si>
  <si>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</si>
  <si>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</si>
  <si>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</si>
  <si>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</si>
  <si>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</si>
  <si>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</si>
  <si>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</si>
  <si>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</si>
  <si>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</si>
  <si>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</si>
  <si>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</si>
  <si>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</si>
  <si>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</si>
  <si>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</si>
  <si>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</si>
  <si>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</si>
  <si>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</si>
  <si>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</si>
  <si>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</si>
  <si>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</si>
  <si>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</si>
  <si>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</si>
  <si>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</si>
  <si>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</si>
  <si>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</si>
  <si>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</si>
  <si>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</si>
  <si>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</si>
  <si>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</si>
  <si>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</si>
  <si>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</si>
  <si>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</si>
  <si>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</si>
  <si>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</si>
  <si>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</si>
  <si>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</si>
  <si>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</si>
  <si>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</si>
  <si>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</si>
  <si>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</si>
  <si>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</si>
  <si>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</si>
  <si>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</si>
  <si>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</si>
  <si>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</si>
  <si>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</si>
  <si>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</si>
  <si>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</si>
  <si>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</si>
  <si>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</si>
  <si>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</si>
  <si>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</si>
  <si>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</si>
  <si>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</si>
  <si>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</si>
  <si>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</si>
  <si>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</si>
  <si>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</si>
  <si>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</si>
  <si>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</si>
  <si>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</si>
  <si>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</si>
  <si>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</si>
  <si>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</si>
  <si>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</si>
  <si>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</si>
  <si>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</si>
  <si>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</si>
  <si>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</si>
  <si>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</si>
  <si>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</si>
  <si>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</si>
  <si>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</si>
  <si>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</si>
  <si>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</si>
  <si>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</si>
  <si>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</si>
  <si>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</si>
  <si>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</si>
  <si>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</si>
  <si>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</si>
  <si>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</si>
  <si>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</si>
  <si>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</si>
  <si>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</si>
  <si>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</si>
  <si>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</si>
  <si>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</si>
  <si>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</si>
  <si>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</si>
  <si>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</si>
  <si>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</si>
  <si>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</si>
  <si>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</si>
  <si>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</si>
  <si>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</si>
  <si>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</si>
  <si>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</si>
  <si>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</si>
  <si>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</si>
  <si>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</si>
  <si>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</si>
  <si>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</si>
  <si>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</si>
  <si>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</si>
  <si>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</si>
  <si>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</si>
  <si>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</si>
  <si>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</si>
  <si>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</si>
  <si>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</si>
  <si>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</si>
  <si>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</si>
  <si>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</si>
  <si>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</si>
  <si>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</si>
  <si>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</si>
  <si>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</si>
  <si>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</si>
  <si>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</si>
  <si>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</si>
  <si>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</si>
  <si>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</si>
  <si>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</si>
  <si>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</si>
  <si>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</si>
  <si>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</si>
  <si>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</si>
  <si>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</si>
  <si>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</si>
  <si>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</si>
  <si>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</si>
  <si>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</si>
  <si>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</si>
  <si>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</si>
  <si>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</si>
  <si>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</si>
  <si>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</si>
  <si>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</si>
  <si>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</si>
  <si>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</si>
  <si>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</si>
  <si>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</si>
  <si>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</si>
  <si>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</si>
  <si>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</si>
  <si>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</si>
  <si>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</si>
  <si>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</si>
  <si>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</si>
  <si>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</si>
  <si>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</si>
  <si>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</si>
  <si>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</si>
  <si>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</si>
  <si>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</si>
  <si>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</si>
  <si>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</si>
  <si>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</si>
  <si>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</si>
  <si>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</si>
  <si>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</si>
  <si>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</si>
  <si>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</si>
  <si>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</si>
  <si>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</si>
  <si>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</si>
  <si>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</si>
  <si>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</si>
  <si>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</si>
  <si>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</si>
  <si>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</si>
  <si>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</si>
  <si>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</si>
  <si>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</si>
  <si>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</si>
  <si>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</si>
  <si>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</si>
  <si>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</si>
  <si>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</si>
  <si>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</si>
  <si>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</si>
  <si>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</si>
  <si>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</si>
  <si>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</si>
  <si>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</si>
  <si>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</si>
  <si>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</si>
  <si>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</si>
  <si>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</si>
  <si>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</si>
  <si>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</si>
  <si>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</si>
  <si>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</si>
  <si>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</si>
  <si>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</si>
  <si>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</si>
  <si>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</si>
  <si>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</si>
  <si>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</si>
  <si>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</si>
  <si>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</si>
  <si>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</si>
  <si>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</si>
  <si>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</si>
  <si>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</si>
  <si>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</si>
  <si>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</si>
  <si>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</si>
  <si>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</si>
  <si>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</si>
  <si>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</si>
  <si>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</si>
  <si>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</si>
  <si>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</si>
  <si>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</si>
  <si>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</si>
  <si>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</si>
  <si>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</si>
  <si>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</si>
  <si>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</si>
  <si>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</si>
  <si>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</si>
  <si>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</si>
  <si>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</si>
  <si>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</si>
  <si>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</si>
  <si>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</si>
  <si>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</si>
  <si>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</si>
  <si>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</si>
  <si>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</si>
  <si>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</si>
  <si>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</si>
  <si>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</si>
  <si>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</si>
  <si>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</si>
  <si>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</si>
  <si>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</si>
  <si>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</si>
  <si>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</si>
  <si>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</si>
  <si>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</si>
  <si>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</si>
  <si>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</si>
  <si>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</si>
  <si>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</si>
  <si>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</si>
  <si>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</si>
  <si>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</si>
  <si>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</si>
  <si>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</si>
  <si>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</si>
  <si>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</si>
  <si>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</si>
  <si>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</si>
  <si>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</si>
  <si>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</si>
  <si>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</si>
  <si>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</si>
  <si>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</si>
  <si>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</si>
  <si>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</si>
  <si>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</si>
  <si>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</si>
  <si>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</si>
  <si>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</si>
  <si>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</si>
  <si>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</si>
  <si>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</si>
  <si>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</si>
  <si>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</si>
  <si>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</si>
  <si>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</si>
  <si>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</si>
  <si>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</si>
  <si>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</si>
  <si>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</si>
  <si>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</si>
  <si>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</si>
  <si>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</si>
  <si>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</si>
  <si>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</si>
  <si>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</si>
  <si>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</si>
  <si>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</si>
  <si>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</si>
  <si>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</si>
  <si>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</si>
  <si>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</si>
  <si>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</si>
  <si>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</si>
  <si>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</si>
  <si>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</si>
  <si>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</si>
  <si>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</si>
  <si>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</si>
  <si>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</si>
  <si>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</si>
  <si>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</si>
  <si>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</si>
  <si>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</si>
  <si>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</si>
  <si>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</si>
  <si>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</si>
  <si>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</si>
  <si>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</si>
  <si>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</si>
  <si>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</si>
  <si>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</si>
  <si>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</si>
  <si>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</si>
  <si>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</si>
  <si>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</si>
  <si>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</si>
  <si>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</si>
  <si>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</si>
  <si>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</si>
  <si>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</si>
  <si>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</si>
  <si>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</si>
  <si>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</si>
  <si>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</si>
  <si>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</si>
  <si>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</si>
  <si>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</si>
  <si>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</si>
  <si>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</si>
  <si>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</si>
  <si>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</si>
  <si>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</si>
  <si>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</si>
  <si>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</si>
  <si>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</si>
  <si>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</si>
  <si>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</si>
  <si>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</si>
  <si>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</si>
  <si>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</si>
  <si>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</si>
  <si>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</si>
  <si>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</si>
  <si>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</si>
  <si>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</si>
  <si>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</si>
  <si>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</si>
  <si>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</si>
  <si>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</si>
  <si>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</si>
  <si>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</si>
  <si>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</si>
  <si>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</si>
  <si>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</si>
  <si>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</si>
  <si>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</si>
  <si>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</si>
  <si>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</si>
  <si>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</si>
  <si>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</si>
  <si>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</si>
  <si>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</si>
  <si>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</si>
  <si>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</si>
  <si>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</si>
  <si>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</si>
  <si>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</si>
  <si>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</si>
  <si>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</si>
  <si>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</si>
  <si>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</si>
  <si>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</si>
  <si>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</si>
  <si>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</si>
  <si>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</si>
  <si>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</si>
  <si>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</si>
  <si>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</si>
  <si>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</si>
  <si>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</si>
  <si>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</si>
  <si>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</si>
  <si>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</si>
  <si>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</si>
  <si>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</si>
  <si>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</si>
  <si>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</si>
  <si>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</si>
  <si>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</si>
  <si>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</si>
  <si>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</si>
  <si>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</si>
  <si>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</si>
  <si>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</si>
  <si>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</si>
  <si>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</si>
  <si>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</si>
  <si>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</si>
  <si>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</si>
  <si>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</si>
  <si>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</si>
  <si>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</si>
  <si>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</si>
  <si>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</si>
  <si>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</si>
  <si>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</si>
  <si>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</si>
  <si>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</si>
  <si>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</si>
  <si>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</si>
  <si>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</si>
  <si>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</si>
  <si>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</si>
  <si>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</si>
  <si>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</si>
  <si>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</si>
  <si>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</si>
  <si>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</si>
  <si>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</si>
  <si>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</si>
  <si>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</si>
  <si>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</si>
  <si>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</si>
  <si>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</si>
  <si>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</si>
  <si>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</si>
  <si>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</si>
  <si>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</si>
  <si>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</si>
  <si>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</si>
  <si>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</si>
  <si>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</si>
  <si>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</si>
  <si>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</si>
  <si>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</si>
  <si>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</si>
  <si>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</si>
  <si>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</si>
  <si>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</si>
  <si>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</si>
  <si>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</si>
  <si>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</si>
  <si>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</si>
  <si>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</si>
  <si>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</si>
  <si>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</si>
  <si>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</si>
  <si>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</si>
  <si>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</si>
  <si>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</si>
  <si>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</si>
  <si>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</si>
  <si>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</si>
  <si>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</si>
  <si>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</si>
  <si>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</si>
  <si>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</si>
  <si>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</si>
  <si>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</si>
  <si>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</si>
  <si>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</si>
  <si>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</si>
  <si>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</si>
  <si>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</si>
  <si>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</si>
  <si>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</si>
  <si>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</si>
  <si>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</si>
  <si>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</si>
  <si>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</si>
  <si>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</si>
  <si>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</si>
  <si>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</si>
  <si>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</si>
  <si>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</si>
  <si>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</si>
  <si>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</si>
  <si>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</si>
  <si>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</si>
  <si>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</si>
  <si>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</si>
  <si>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</si>
  <si>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</si>
  <si>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</si>
  <si>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</si>
  <si>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</si>
  <si>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</si>
  <si>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</si>
  <si>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</si>
  <si>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</si>
  <si>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</si>
  <si>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</si>
  <si>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</si>
  <si>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</si>
  <si>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</si>
  <si>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</si>
  <si>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</si>
  <si>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</si>
  <si>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</si>
  <si>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</si>
  <si>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</si>
  <si>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</si>
  <si>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</si>
  <si>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</si>
  <si>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</si>
  <si>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</si>
  <si>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</si>
  <si>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</si>
  <si>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</si>
  <si>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</si>
  <si>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</si>
  <si>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</si>
  <si>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</si>
  <si>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</si>
  <si>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</si>
  <si>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</si>
  <si>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</si>
  <si>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</si>
  <si>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</si>
  <si>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</si>
  <si>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</si>
  <si>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</si>
  <si>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</si>
  <si>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</si>
  <si>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</si>
  <si>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</si>
  <si>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</si>
  <si>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</si>
  <si>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</si>
  <si>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</si>
  <si>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</si>
  <si>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</si>
  <si>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</si>
  <si>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</si>
  <si>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</si>
  <si>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</si>
  <si>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</si>
  <si>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</si>
  <si>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</si>
  <si>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</si>
  <si>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</si>
  <si>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</si>
  <si>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</si>
  <si>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</si>
  <si>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</si>
  <si>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</si>
  <si>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</si>
  <si>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</si>
  <si>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</si>
  <si>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</si>
  <si>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</si>
  <si>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</si>
  <si>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</si>
  <si>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</si>
  <si>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</si>
  <si>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</si>
  <si>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</si>
  <si>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</si>
  <si>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</si>
  <si>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</si>
  <si>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</si>
  <si>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</si>
  <si>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</si>
  <si>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</si>
  <si>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</si>
  <si>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</si>
  <si>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</si>
  <si>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</si>
  <si>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</si>
  <si>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</si>
  <si>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</si>
  <si>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</si>
  <si>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</si>
  <si>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</si>
  <si>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</si>
  <si>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</si>
  <si>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</si>
  <si>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</si>
  <si>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</si>
  <si>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</si>
  <si>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</si>
  <si>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</si>
  <si>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</si>
  <si>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</si>
  <si>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</si>
  <si>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</si>
  <si>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</si>
  <si>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</si>
  <si>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</si>
  <si>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</si>
  <si>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</si>
  <si>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</si>
  <si>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</si>
  <si>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</si>
  <si>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</si>
  <si>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</si>
  <si>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</si>
  <si>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</si>
  <si>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</si>
  <si>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</si>
  <si>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</si>
  <si>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</si>
  <si>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</si>
  <si>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</si>
  <si>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</si>
  <si>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</si>
  <si>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</si>
  <si>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</si>
  <si>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</si>
  <si>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</si>
  <si>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</si>
  <si>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</si>
  <si>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</si>
  <si>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</si>
  <si>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</si>
  <si>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</si>
  <si>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</si>
  <si>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</si>
  <si>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</si>
  <si>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</si>
  <si>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</si>
  <si>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</si>
  <si>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</si>
  <si>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</si>
  <si>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</si>
  <si>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</si>
  <si>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</si>
  <si>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</si>
  <si>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</si>
  <si>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</si>
  <si>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</si>
  <si>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</si>
  <si>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</si>
  <si>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</si>
  <si>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</si>
  <si>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</si>
  <si>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</si>
  <si>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</si>
  <si>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</si>
  <si>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</si>
  <si>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</si>
  <si>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</si>
  <si>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</si>
  <si>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</si>
  <si>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</si>
  <si>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</si>
  <si>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</si>
  <si>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</si>
  <si>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</si>
  <si>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</si>
  <si>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</si>
  <si>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</si>
  <si>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</si>
  <si>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</si>
  <si>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</si>
  <si>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</si>
  <si>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</si>
  <si>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</si>
  <si>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</si>
  <si>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</si>
  <si>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</si>
  <si>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</si>
  <si>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</si>
  <si>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</si>
  <si>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</si>
  <si>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</si>
  <si>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</si>
  <si>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</si>
  <si>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</si>
  <si>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</si>
  <si>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</si>
  <si>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</si>
  <si>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</si>
  <si>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</si>
  <si>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</si>
  <si>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</si>
  <si>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</si>
  <si>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</si>
  <si>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</si>
  <si>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</si>
  <si>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</si>
  <si>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</si>
  <si>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</si>
  <si>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</si>
  <si>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</si>
  <si>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</si>
  <si>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</si>
  <si>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</si>
  <si>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</si>
  <si>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</si>
  <si>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</si>
  <si>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</si>
  <si>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</si>
  <si>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</si>
  <si>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</si>
  <si>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</si>
  <si>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</si>
  <si>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</si>
  <si>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</si>
  <si>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</si>
  <si>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</si>
  <si>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</si>
  <si>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</si>
  <si>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</si>
  <si>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</si>
  <si>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</si>
  <si>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</si>
  <si>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</si>
  <si>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</si>
  <si>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</si>
  <si>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</si>
  <si>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</si>
  <si>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</si>
  <si>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</si>
  <si>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</si>
  <si>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</si>
  <si>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</si>
  <si>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</si>
  <si>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</si>
  <si>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</si>
  <si>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</si>
  <si>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</si>
  <si>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</si>
  <si>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</si>
  <si>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</si>
  <si>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</si>
  <si>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</si>
  <si>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</si>
  <si>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</si>
  <si>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</si>
  <si>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</si>
  <si>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</si>
  <si>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</si>
  <si>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</si>
  <si>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</si>
  <si>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</si>
  <si>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</si>
  <si>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</si>
  <si>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</si>
  <si>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</si>
  <si>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</si>
  <si>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</si>
  <si>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</si>
  <si>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</si>
  <si>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</si>
  <si>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</si>
  <si>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</si>
  <si>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</si>
  <si>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</si>
  <si>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</si>
  <si>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</si>
  <si>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</si>
  <si>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</si>
  <si>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</si>
  <si>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</si>
  <si>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</si>
  <si>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</si>
  <si>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</si>
  <si>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</si>
  <si>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</si>
  <si>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</si>
  <si>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</si>
  <si>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</si>
  <si>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</si>
  <si>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</si>
  <si>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</si>
  <si>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</si>
  <si>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</si>
  <si>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</si>
  <si>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</si>
  <si>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</si>
  <si>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</si>
  <si>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</si>
  <si>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</si>
  <si>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</si>
  <si>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</si>
  <si>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</si>
  <si>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</si>
  <si>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</si>
  <si>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</si>
  <si>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</si>
  <si>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</si>
  <si>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</si>
  <si>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</si>
  <si>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</si>
  <si>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</si>
  <si>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</si>
  <si>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</si>
  <si>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</si>
  <si>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</si>
  <si>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</si>
  <si>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</si>
  <si>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</si>
  <si>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</si>
  <si>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</si>
  <si>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</si>
  <si>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</si>
  <si>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</si>
  <si>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</si>
  <si>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</si>
  <si>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</si>
  <si>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</si>
  <si>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</si>
  <si>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</si>
  <si>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</si>
  <si>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</si>
  <si>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</si>
  <si>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</si>
  <si>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</si>
  <si>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</si>
  <si>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</si>
  <si>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</si>
  <si>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</si>
  <si>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</si>
  <si>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</si>
  <si>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</si>
  <si>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</si>
  <si>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</si>
  <si>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</si>
  <si>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</si>
  <si>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</si>
  <si>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</si>
  <si>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</si>
  <si>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</si>
  <si>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</si>
  <si>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</si>
  <si>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</si>
  <si>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</si>
  <si>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</si>
  <si>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</si>
  <si>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</si>
  <si>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</si>
  <si>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</si>
  <si>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</si>
  <si>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</si>
  <si>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</si>
  <si>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</si>
  <si>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</si>
  <si>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</si>
  <si>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</si>
  <si>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</si>
  <si>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</si>
  <si>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</si>
  <si>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</si>
  <si>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</si>
  <si>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</si>
  <si>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</si>
  <si>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</si>
  <si>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</si>
  <si>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</si>
  <si>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</si>
  <si>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</si>
  <si>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</si>
  <si>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</si>
  <si>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</si>
  <si>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</si>
  <si>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</si>
  <si>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</si>
  <si>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</si>
  <si>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</si>
  <si>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</si>
  <si>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</si>
  <si>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</si>
  <si>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</si>
  <si>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</si>
  <si>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</si>
  <si>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</si>
  <si>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</si>
  <si>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</si>
  <si>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</si>
  <si>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</si>
  <si>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</si>
  <si>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</si>
  <si>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</si>
  <si>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</si>
  <si>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</si>
  <si>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</si>
  <si>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</si>
  <si>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</si>
  <si>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</si>
  <si>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</si>
  <si>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</si>
  <si>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</si>
  <si>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</si>
  <si>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</si>
  <si>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</si>
  <si>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</si>
  <si>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</si>
  <si>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</si>
  <si>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</si>
  <si>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</si>
  <si>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</si>
  <si>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</si>
  <si>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</si>
  <si>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</si>
  <si>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</si>
  <si>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</si>
  <si>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</si>
  <si>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</si>
  <si>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</si>
  <si>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</si>
  <si>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</si>
  <si>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</si>
  <si>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</si>
  <si>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</si>
  <si>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</si>
  <si>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</si>
  <si>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</si>
  <si>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</si>
  <si>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</si>
  <si>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</si>
  <si>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</si>
  <si>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</si>
  <si>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</si>
  <si>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</si>
  <si>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</si>
  <si>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</si>
  <si>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</si>
  <si>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</si>
  <si>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</si>
  <si>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</si>
  <si>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</si>
  <si>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</si>
  <si>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</si>
  <si>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</si>
  <si>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</si>
  <si>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</si>
  <si>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</si>
  <si>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</si>
  <si>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</si>
  <si>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</si>
  <si>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</si>
  <si>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</si>
  <si>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</si>
  <si>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</si>
  <si>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</si>
  <si>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</si>
  <si>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</si>
  <si>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</si>
  <si>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</si>
  <si>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</si>
  <si>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</si>
  <si>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</si>
  <si>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</si>
  <si>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</si>
  <si>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</si>
  <si>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</si>
  <si>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</si>
  <si>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</si>
  <si>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</si>
  <si>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</si>
  <si>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</si>
  <si>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</si>
  <si>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</si>
  <si>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</si>
  <si>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</si>
  <si>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</si>
  <si>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</si>
  <si>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</si>
  <si>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</si>
  <si>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</si>
  <si>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</si>
  <si>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</si>
  <si>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</si>
  <si>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</si>
  <si>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</si>
  <si>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</si>
  <si>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</si>
  <si>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</si>
  <si>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</si>
  <si>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</si>
  <si>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</si>
  <si>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</si>
  <si>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</si>
  <si>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</si>
  <si>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</si>
  <si>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</si>
  <si>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</si>
  <si>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</si>
  <si>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</si>
  <si>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</si>
  <si>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</si>
  <si>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</si>
  <si>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</si>
  <si>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</si>
  <si>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</si>
  <si>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</si>
  <si>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</si>
  <si>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</si>
  <si>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</si>
  <si>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</si>
  <si>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</si>
  <si>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</si>
  <si>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</si>
  <si>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</si>
  <si>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</si>
  <si>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</si>
  <si>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</si>
  <si>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</si>
  <si>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</si>
  <si>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</si>
  <si>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</si>
  <si>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</si>
  <si>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</si>
  <si>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</si>
  <si>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</si>
  <si>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</si>
  <si>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</si>
  <si>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</si>
  <si>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</si>
  <si>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</si>
  <si>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</si>
  <si>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</si>
  <si>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</si>
  <si>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</si>
  <si>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</si>
  <si>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</si>
  <si>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</si>
  <si>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</si>
  <si>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</si>
  <si>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</si>
  <si>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</si>
  <si>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</si>
  <si>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</si>
  <si>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</si>
  <si>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</si>
  <si>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</si>
  <si>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</si>
  <si>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</si>
  <si>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</si>
  <si>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</si>
  <si>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</si>
  <si>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</si>
  <si>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</si>
  <si>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</si>
  <si>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</si>
  <si>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</si>
  <si>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</si>
  <si>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</si>
  <si>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</si>
  <si>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</si>
  <si>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</si>
  <si>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</si>
  <si>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</si>
  <si>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</si>
  <si>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</si>
  <si>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</si>
  <si>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</si>
  <si>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</si>
  <si>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</si>
  <si>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</si>
  <si>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</si>
  <si>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</si>
  <si>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</si>
  <si>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</si>
  <si>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</si>
  <si>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</si>
  <si>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</si>
  <si>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</si>
  <si>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</si>
  <si>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</si>
  <si>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</si>
  <si>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</si>
  <si>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</si>
  <si>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</si>
  <si>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</si>
  <si>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</si>
  <si>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</si>
  <si>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</si>
  <si>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</si>
  <si>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</si>
  <si>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</si>
  <si>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</si>
  <si>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</si>
  <si>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</si>
  <si>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</si>
  <si>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</si>
  <si>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</si>
  <si>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</si>
  <si>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</si>
  <si>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</si>
  <si>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</si>
  <si>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</si>
  <si>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</si>
  <si>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</si>
  <si>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</si>
  <si>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</si>
  <si>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</si>
  <si>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</si>
  <si>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</si>
  <si>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</si>
  <si>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</si>
  <si>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</si>
  <si>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</si>
  <si>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</si>
  <si>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</si>
  <si>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</si>
  <si>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</si>
  <si>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</si>
  <si>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</si>
  <si>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</si>
  <si>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</si>
  <si>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</si>
  <si>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</si>
  <si>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</si>
  <si>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</si>
  <si>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</si>
  <si>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</si>
  <si>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</si>
  <si>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</si>
  <si>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</si>
  <si>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</si>
  <si>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</si>
  <si>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</si>
  <si>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</si>
  <si>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</si>
  <si>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</si>
  <si>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</si>
  <si>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</si>
  <si>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</si>
  <si>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</si>
  <si>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</si>
  <si>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</si>
  <si>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</si>
  <si>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</si>
  <si>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</si>
  <si>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</si>
  <si>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</si>
  <si>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</si>
  <si>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</si>
  <si>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</si>
  <si>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</si>
  <si>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</si>
  <si>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</si>
  <si>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</si>
  <si>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</si>
  <si>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</si>
  <si>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</si>
  <si>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</si>
  <si>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</si>
  <si>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</si>
  <si>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</si>
  <si>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</si>
  <si>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</si>
  <si>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</si>
  <si>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</si>
  <si>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</si>
  <si>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</si>
  <si>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</si>
  <si>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</si>
  <si>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</si>
  <si>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</si>
  <si>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</si>
  <si>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</si>
  <si>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</si>
  <si>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</si>
  <si>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</si>
  <si>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</si>
  <si>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</si>
  <si>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</si>
  <si>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</si>
  <si>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</si>
  <si>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</si>
  <si>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</si>
  <si>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</si>
  <si>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</si>
  <si>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</si>
  <si>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</si>
  <si>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</si>
  <si>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</si>
  <si>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</si>
  <si>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</si>
  <si>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</si>
  <si>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</si>
  <si>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</si>
  <si>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</si>
  <si>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</si>
  <si>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</si>
  <si>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</si>
  <si>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</si>
  <si>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</si>
  <si>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</si>
  <si>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</si>
  <si>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</si>
  <si>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</si>
  <si>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</si>
  <si>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</si>
  <si>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</si>
  <si>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</si>
  <si>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</si>
  <si>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</si>
  <si>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</si>
  <si>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</si>
  <si>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</si>
  <si>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</si>
  <si>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</si>
  <si>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</si>
  <si>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</si>
  <si>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</si>
  <si>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</si>
  <si>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</si>
  <si>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</si>
  <si>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</si>
  <si>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</si>
  <si>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</si>
  <si>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</si>
  <si>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</si>
  <si>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</si>
  <si>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</si>
  <si>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</si>
  <si>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</si>
  <si>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</si>
  <si>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</si>
  <si>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</si>
  <si>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</si>
  <si>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</si>
  <si>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</si>
  <si>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</si>
  <si>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</si>
  <si>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</si>
  <si>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</si>
  <si>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</si>
  <si>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</si>
  <si>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</si>
  <si>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</si>
  <si>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</si>
  <si>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</si>
  <si>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</si>
  <si>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</si>
  <si>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</si>
  <si>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</si>
  <si>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</si>
  <si>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</si>
  <si>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</si>
  <si>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</si>
  <si>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</si>
  <si>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</si>
  <si>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</si>
  <si>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</si>
  <si>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</si>
  <si>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</si>
  <si>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</si>
  <si>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</si>
  <si>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</si>
  <si>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</si>
  <si>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</si>
  <si>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</si>
  <si>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</si>
  <si>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</si>
  <si>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</si>
  <si>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</si>
  <si>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</si>
  <si>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</si>
  <si>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</si>
  <si>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</si>
  <si>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</si>
  <si>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</si>
  <si>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</si>
  <si>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</si>
  <si>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</si>
  <si>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</si>
  <si>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</si>
  <si>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</si>
  <si>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</si>
  <si>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</si>
  <si>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</si>
  <si>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</si>
  <si>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</si>
  <si>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</si>
  <si>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</si>
  <si>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</si>
  <si>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</si>
  <si>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</si>
  <si>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</si>
  <si>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</si>
  <si>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</si>
  <si>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</si>
  <si>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</si>
  <si>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</si>
  <si>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</si>
  <si>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</si>
  <si>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</si>
  <si>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</si>
  <si>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</si>
  <si>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</si>
  <si>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</si>
  <si>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</si>
  <si>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</si>
  <si>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</si>
  <si>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</si>
  <si>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</si>
  <si>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</si>
  <si>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</si>
  <si>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</si>
  <si>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</si>
  <si>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</si>
  <si>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</si>
  <si>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</si>
  <si>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</si>
  <si>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</si>
  <si>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</si>
  <si>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</si>
  <si>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</si>
  <si>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</si>
  <si>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</si>
  <si>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</si>
  <si>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</si>
  <si>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</si>
  <si>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</si>
  <si>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</si>
  <si>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</si>
  <si>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</si>
  <si>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</si>
  <si>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</si>
  <si>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</si>
  <si>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</si>
  <si>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</si>
  <si>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</si>
  <si>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</si>
  <si>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</si>
  <si>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</si>
  <si>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</si>
  <si>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</si>
  <si>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</si>
  <si>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</si>
  <si>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</si>
  <si>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</si>
  <si>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</si>
  <si>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</si>
  <si>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</si>
  <si>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</si>
  <si>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</si>
  <si>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</si>
  <si>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</si>
  <si>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</si>
  <si>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</si>
  <si>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</si>
  <si>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</si>
  <si>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</si>
  <si>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</si>
  <si>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</si>
  <si>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</si>
  <si>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</si>
  <si>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</si>
  <si>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</si>
  <si>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</si>
  <si>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</si>
  <si>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</si>
  <si>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</si>
  <si>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</si>
  <si>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</si>
  <si>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</si>
  <si>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</si>
  <si>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</si>
  <si>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</si>
  <si>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</si>
  <si>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</si>
  <si>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</si>
  <si>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</si>
  <si>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</si>
  <si>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</si>
  <si>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</si>
  <si>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</si>
  <si>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</si>
  <si>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</si>
  <si>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</si>
  <si>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</si>
  <si>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</si>
  <si>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</si>
  <si>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</si>
  <si>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</si>
  <si>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</si>
  <si>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</si>
  <si>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</si>
  <si>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</si>
  <si>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</si>
  <si>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</si>
  <si>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</si>
  <si>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</si>
  <si>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</si>
  <si>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</si>
  <si>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</si>
  <si>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</si>
  <si>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</si>
  <si>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</si>
  <si>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</si>
  <si>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</si>
  <si>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</si>
  <si>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</si>
  <si>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</si>
  <si>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</si>
  <si>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</si>
  <si>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</si>
  <si>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</si>
  <si>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</si>
  <si>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</si>
  <si>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</si>
  <si>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</si>
  <si>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</si>
  <si>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</si>
  <si>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</si>
  <si>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</si>
  <si>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</si>
  <si>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</si>
  <si>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</si>
  <si>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</si>
  <si>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</si>
  <si>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</si>
  <si>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</si>
  <si>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</si>
  <si>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</si>
  <si>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</si>
  <si>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</si>
  <si>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</si>
  <si>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</si>
  <si>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</si>
  <si>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</si>
  <si>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</si>
  <si>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</si>
  <si>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</si>
  <si>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</si>
  <si>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</si>
  <si>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</si>
  <si>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</si>
  <si>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</si>
  <si>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</si>
  <si>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</si>
  <si>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</si>
  <si>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</si>
  <si>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</si>
  <si>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</si>
  <si>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</si>
  <si>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</si>
  <si>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</si>
  <si>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</si>
  <si>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</si>
  <si>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</si>
  <si>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</si>
  <si>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</si>
  <si>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</si>
  <si>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</si>
  <si>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</si>
  <si>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</si>
  <si>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</si>
  <si>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</si>
  <si>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</si>
  <si>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</si>
  <si>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</si>
  <si>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</si>
  <si>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</si>
  <si>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</si>
  <si>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</si>
  <si>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</si>
  <si>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</si>
  <si>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</si>
  <si>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</si>
  <si>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</si>
  <si>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</si>
  <si>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</si>
  <si>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</si>
  <si>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</si>
  <si>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</si>
  <si>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</si>
  <si>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</si>
  <si>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</si>
  <si>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</si>
  <si>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</si>
  <si>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</si>
  <si>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</si>
  <si>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</si>
  <si>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</si>
  <si>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</si>
  <si>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</si>
  <si>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</si>
  <si>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</si>
  <si>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</si>
  <si>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</si>
  <si>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</si>
  <si>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</si>
  <si>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</si>
  <si>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</si>
  <si>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</si>
  <si>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</si>
  <si>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</si>
  <si>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</si>
  <si>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</si>
  <si>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</si>
  <si>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</si>
  <si>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</si>
  <si>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</si>
  <si>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</si>
  <si>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</si>
  <si>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</si>
  <si>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</si>
  <si>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</si>
  <si>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</si>
  <si>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</si>
  <si>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</si>
  <si>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</si>
  <si>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</si>
  <si>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</si>
  <si>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</si>
  <si>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</si>
  <si>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</si>
  <si>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</si>
  <si>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</si>
  <si>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</si>
  <si>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</si>
  <si>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</si>
  <si>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</si>
  <si>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</si>
  <si>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</si>
  <si>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</si>
  <si>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</si>
  <si>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</si>
  <si>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</si>
  <si>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</si>
  <si>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</si>
  <si>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</si>
  <si>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</si>
  <si>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</si>
  <si>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</si>
  <si>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</si>
  <si>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</si>
  <si>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</si>
  <si>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</si>
  <si>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</si>
  <si>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</si>
  <si>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</si>
  <si>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</si>
  <si>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</si>
  <si>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</si>
  <si>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</si>
  <si>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</si>
  <si>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</si>
  <si>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</si>
  <si>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</si>
  <si>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</si>
  <si>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</si>
  <si>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</si>
  <si>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</si>
  <si>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</si>
  <si>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</si>
  <si>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</si>
  <si>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</si>
  <si>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</si>
  <si>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</si>
  <si>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</si>
  <si>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</si>
  <si>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</si>
  <si>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</si>
  <si>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</si>
  <si>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</si>
  <si>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</si>
  <si>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</si>
  <si>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</si>
  <si>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</si>
  <si>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</si>
  <si>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</si>
  <si>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</si>
  <si>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</si>
  <si>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</si>
  <si>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</si>
  <si>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</si>
  <si>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</si>
  <si>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</si>
  <si>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</si>
  <si>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</si>
  <si>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</si>
  <si>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</si>
  <si>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</si>
  <si>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</si>
  <si>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</si>
  <si>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</si>
  <si>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</si>
  <si>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</si>
  <si>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</si>
  <si>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</si>
  <si>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</si>
  <si>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</si>
  <si>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</si>
  <si>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</si>
  <si>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</si>
  <si>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</si>
  <si>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</si>
  <si>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</si>
  <si>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</si>
  <si>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</si>
  <si>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</si>
  <si>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</si>
  <si>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</si>
  <si>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</si>
  <si>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</si>
  <si>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</si>
  <si>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</si>
  <si>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</si>
  <si>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</si>
  <si>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</si>
  <si>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</si>
  <si>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</si>
  <si>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</si>
  <si>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</si>
  <si>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</si>
  <si>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</si>
  <si>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</si>
  <si>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</si>
  <si>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</si>
  <si>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</si>
  <si>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</si>
  <si>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</si>
  <si>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</si>
  <si>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</si>
  <si>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</si>
  <si>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</si>
  <si>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</si>
  <si>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</si>
  <si>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</si>
  <si>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</si>
  <si>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</si>
  <si>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</si>
  <si>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</si>
  <si>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</si>
  <si>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</si>
  <si>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</si>
  <si>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</si>
  <si>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</si>
  <si>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</si>
  <si>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</si>
  <si>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</si>
  <si>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</si>
  <si>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</si>
  <si>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</si>
  <si>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</si>
  <si>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</si>
  <si>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</si>
  <si>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</si>
  <si>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</si>
  <si>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</si>
  <si>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</si>
  <si>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</si>
  <si>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</si>
  <si>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</si>
  <si>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</si>
  <si>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</si>
  <si>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</si>
  <si>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</si>
  <si>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</si>
  <si>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</si>
  <si>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</si>
  <si>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</si>
  <si>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</si>
  <si>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</si>
  <si>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</si>
  <si>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</si>
  <si>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</si>
  <si>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</si>
  <si>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</si>
  <si>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</si>
  <si>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</si>
  <si>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</si>
  <si>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</si>
  <si>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</si>
  <si>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</si>
  <si>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</si>
  <si>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</si>
  <si>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</si>
  <si>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</si>
  <si>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</si>
  <si>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</si>
  <si>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</si>
  <si>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</si>
  <si>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</si>
  <si>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</si>
  <si>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</si>
  <si>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</si>
  <si>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</si>
  <si>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</si>
  <si>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</si>
  <si>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</si>
  <si>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</si>
  <si>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</si>
  <si>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</si>
  <si>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</si>
  <si>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</si>
  <si>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</si>
  <si>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</si>
  <si>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</si>
  <si>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</si>
  <si>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</si>
  <si>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</si>
  <si>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</si>
  <si>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</si>
  <si>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</si>
  <si>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</si>
  <si>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</si>
  <si>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</si>
  <si>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</si>
  <si>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</si>
  <si>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</si>
  <si>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</si>
  <si>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</si>
  <si>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</si>
  <si>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</si>
  <si>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</si>
  <si>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</si>
  <si>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</si>
  <si>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</si>
  <si>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</si>
  <si>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</si>
  <si>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</si>
  <si>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</si>
  <si>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</si>
  <si>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</si>
  <si>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</si>
  <si>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</si>
  <si>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</si>
  <si>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</si>
  <si>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</si>
  <si>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</si>
  <si>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</si>
  <si>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</si>
  <si>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</si>
  <si>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</si>
  <si>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</si>
  <si>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</si>
  <si>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</si>
  <si>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</si>
  <si>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</si>
  <si>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</si>
  <si>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</si>
  <si>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</si>
  <si>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</si>
  <si>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</si>
  <si>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</si>
  <si>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</si>
  <si>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</si>
  <si>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</si>
  <si>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</si>
  <si>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</si>
  <si>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</si>
  <si>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</si>
  <si>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</si>
  <si>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</si>
  <si>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</si>
  <si>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</si>
  <si>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</si>
  <si>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</si>
  <si>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</si>
  <si>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</si>
  <si>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</si>
  <si>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</si>
  <si>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</si>
  <si>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</si>
  <si>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</si>
  <si>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</si>
  <si>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</si>
  <si>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</si>
  <si>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</si>
  <si>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</si>
  <si>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</si>
  <si>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</si>
  <si>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</si>
  <si>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</si>
  <si>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</si>
  <si>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</si>
  <si>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</si>
  <si>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</si>
  <si>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</si>
  <si>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</si>
  <si>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</si>
  <si>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</si>
  <si>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</si>
  <si>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</si>
  <si>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</si>
  <si>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</si>
  <si>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</si>
  <si>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</si>
  <si>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</si>
  <si>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</si>
  <si>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</si>
  <si>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</si>
  <si>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</si>
  <si>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</si>
  <si>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</si>
  <si>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</si>
  <si>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</si>
  <si>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</si>
  <si>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</si>
  <si>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</si>
  <si>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</si>
  <si>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</si>
  <si>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</si>
  <si>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</si>
  <si>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</si>
  <si>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</si>
  <si>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</si>
  <si>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</si>
  <si>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</si>
  <si>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</si>
  <si>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</si>
  <si>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</si>
  <si>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</si>
  <si>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</si>
  <si>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</si>
  <si>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</si>
  <si>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</si>
  <si>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</si>
  <si>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</si>
  <si>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</si>
  <si>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</si>
  <si>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</si>
  <si>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</si>
  <si>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</si>
  <si>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</si>
  <si>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</si>
  <si>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</si>
  <si>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</si>
  <si>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</si>
  <si>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</si>
  <si>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</si>
  <si>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</si>
  <si>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</si>
  <si>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</si>
  <si>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</si>
  <si>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</si>
  <si>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</si>
  <si>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</si>
  <si>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</si>
  <si>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</si>
  <si>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</si>
  <si>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</si>
  <si>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</si>
  <si>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</si>
  <si>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</si>
  <si>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</si>
  <si>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</si>
  <si>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</si>
  <si>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</si>
  <si>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</si>
  <si>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</si>
  <si>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</si>
  <si>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</si>
  <si>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</si>
  <si>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</si>
  <si>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</si>
  <si>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</si>
  <si>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</si>
  <si>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</si>
  <si>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</si>
  <si>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</si>
  <si>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</si>
  <si>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</si>
  <si>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</si>
  <si>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</si>
  <si>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</si>
  <si>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</si>
  <si>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</si>
  <si>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</si>
  <si>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</si>
  <si>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</si>
  <si>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</si>
  <si>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</si>
  <si>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</si>
  <si>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</si>
  <si>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</si>
  <si>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</si>
  <si>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</si>
  <si>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</si>
  <si>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</si>
  <si>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</si>
  <si>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</si>
  <si>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</si>
  <si>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</si>
  <si>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</si>
  <si>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</si>
  <si>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</si>
  <si>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</si>
  <si>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</si>
  <si>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</si>
  <si>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</si>
  <si>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</si>
  <si>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</si>
  <si>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</si>
  <si>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</si>
  <si>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</si>
  <si>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</si>
  <si>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</si>
  <si>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</si>
  <si>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</si>
  <si>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</si>
  <si>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</si>
  <si>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</si>
  <si>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</si>
  <si>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</si>
  <si>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</si>
  <si>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</si>
  <si>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</si>
  <si>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</si>
  <si>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</si>
  <si>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</si>
  <si>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</si>
  <si>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</si>
  <si>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</si>
  <si>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</si>
  <si>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</si>
  <si>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</si>
  <si>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</si>
  <si>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</si>
  <si>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</si>
  <si>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</si>
  <si>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</si>
  <si>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</si>
  <si>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</si>
  <si>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</si>
  <si>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</si>
  <si>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</si>
  <si>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</si>
  <si>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</si>
  <si>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</si>
  <si>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</si>
  <si>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</si>
  <si>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</si>
  <si>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</si>
  <si>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</si>
  <si>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</si>
  <si>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</si>
  <si>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</si>
  <si>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</si>
  <si>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</si>
  <si>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</si>
  <si>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</si>
  <si>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</si>
  <si>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</si>
  <si>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</si>
  <si>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</si>
  <si>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</si>
  <si>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</si>
  <si>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</si>
  <si>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</si>
  <si>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</si>
  <si>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</si>
  <si>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</si>
  <si>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</si>
  <si>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</si>
  <si>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</si>
  <si>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</si>
  <si>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</si>
  <si>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</si>
  <si>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</si>
  <si>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</si>
  <si>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</si>
  <si>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</si>
  <si>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</si>
  <si>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</si>
  <si>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</si>
  <si>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</si>
  <si>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</si>
  <si>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</si>
  <si>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</si>
  <si>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</si>
  <si>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</si>
  <si>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</si>
  <si>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</si>
  <si>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</si>
  <si>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</si>
  <si>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</si>
  <si>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</si>
  <si>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</si>
  <si>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</si>
  <si>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</si>
  <si>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</si>
  <si>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</si>
  <si>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</si>
  <si>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</si>
  <si>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</si>
  <si>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</si>
  <si>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</si>
  <si>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</si>
  <si>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</si>
  <si>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</si>
  <si>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</si>
  <si>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</si>
  <si>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</si>
  <si>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</si>
  <si>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</si>
  <si>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</si>
  <si>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</si>
  <si>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</si>
  <si>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</si>
  <si>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</si>
  <si>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</si>
  <si>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</si>
  <si>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</si>
  <si>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</si>
  <si>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</si>
  <si>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</si>
  <si>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</si>
  <si>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</si>
  <si>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</si>
  <si>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</si>
  <si>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</si>
  <si>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</si>
  <si>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</si>
  <si>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</si>
  <si>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</si>
  <si>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</si>
  <si>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</si>
  <si>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</si>
  <si>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</si>
  <si>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</si>
  <si>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</si>
  <si>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</si>
  <si>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</si>
  <si>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</si>
  <si>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</si>
  <si>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</si>
  <si>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</si>
  <si>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</si>
  <si>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</si>
  <si>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</si>
  <si>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</si>
  <si>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</si>
  <si>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</si>
  <si>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</si>
  <si>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</si>
  <si>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</si>
  <si>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</si>
  <si>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</si>
  <si>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</si>
  <si>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</si>
  <si>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</si>
  <si>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</si>
  <si>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</si>
  <si>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</si>
  <si>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</si>
  <si>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</si>
  <si>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</si>
  <si>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</si>
  <si>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</si>
  <si>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</si>
  <si>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</si>
  <si>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</si>
  <si>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</si>
  <si>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</si>
  <si>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</si>
  <si>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</si>
  <si>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</si>
  <si>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</si>
  <si>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</si>
  <si>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</si>
  <si>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</si>
  <si>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</si>
  <si>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</si>
  <si>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</si>
  <si>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</si>
  <si>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</si>
  <si>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</si>
  <si>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</si>
  <si>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</si>
  <si>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</si>
  <si>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</si>
  <si>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</si>
  <si>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</si>
  <si>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</si>
  <si>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</si>
  <si>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</si>
  <si>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</si>
  <si>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</si>
  <si>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</si>
  <si>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</si>
  <si>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</si>
  <si>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</si>
  <si>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</si>
  <si>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</si>
  <si>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</si>
  <si>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</si>
  <si>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</si>
  <si>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</si>
  <si>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</si>
  <si>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</si>
  <si>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</si>
  <si>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</si>
  <si>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</si>
  <si>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</si>
  <si>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</si>
  <si>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</si>
  <si>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</si>
  <si>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</si>
  <si>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</si>
  <si>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</si>
  <si>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</si>
  <si>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</si>
  <si>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</si>
  <si>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</si>
  <si>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</si>
  <si>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</si>
  <si>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</si>
  <si>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</si>
  <si>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</si>
  <si>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</si>
  <si>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</si>
  <si>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</si>
  <si>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</si>
  <si>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</si>
  <si>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</si>
  <si>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</si>
  <si>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</si>
  <si>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</si>
  <si>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</si>
  <si>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</si>
  <si>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</si>
  <si>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</si>
  <si>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</si>
  <si>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</si>
  <si>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</si>
  <si>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</si>
  <si>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</si>
  <si>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</si>
  <si>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</si>
  <si>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</si>
  <si>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</si>
  <si>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</si>
  <si>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</si>
  <si>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</si>
  <si>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</si>
  <si>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</si>
  <si>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</si>
  <si>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</si>
  <si>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</si>
  <si>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</si>
  <si>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</si>
  <si>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</si>
  <si>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</si>
  <si>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</si>
  <si>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</si>
  <si>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</si>
  <si>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</si>
  <si>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</si>
  <si>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</si>
  <si>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</si>
  <si>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</si>
  <si>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</si>
  <si>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</si>
  <si>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</si>
  <si>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</si>
  <si>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</si>
  <si>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</si>
  <si>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</si>
  <si>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</si>
  <si>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</si>
  <si>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</si>
  <si>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</si>
  <si>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</si>
  <si>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</si>
  <si>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</si>
  <si>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</si>
  <si>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</si>
  <si>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</si>
  <si>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</si>
  <si>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</si>
  <si>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</si>
  <si>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</si>
  <si>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</si>
  <si>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</si>
  <si>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</si>
  <si>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</si>
  <si>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</si>
  <si>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</si>
  <si>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</si>
  <si>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</si>
  <si>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</si>
  <si>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</si>
  <si>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</si>
  <si>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</si>
  <si>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</si>
  <si>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</si>
  <si>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</si>
  <si>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</si>
  <si>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</si>
  <si>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</si>
  <si>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</si>
  <si>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</si>
  <si>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</si>
  <si>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</si>
  <si>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</si>
  <si>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</si>
  <si>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</si>
  <si>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</si>
  <si>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</si>
  <si>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</si>
  <si>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</si>
  <si>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</si>
  <si>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</si>
  <si>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</si>
  <si>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</si>
  <si>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</si>
  <si>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</si>
  <si>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</si>
  <si>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</si>
  <si>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</si>
  <si>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</si>
  <si>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</si>
  <si>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</si>
  <si>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</si>
  <si>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</si>
  <si>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</si>
  <si>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</si>
  <si>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</si>
  <si>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</si>
  <si>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</si>
  <si>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</si>
  <si>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</si>
  <si>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</si>
  <si>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</si>
  <si>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</si>
  <si>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</si>
  <si>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</si>
  <si>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</si>
  <si>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</si>
  <si>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</si>
  <si>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</si>
  <si>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</si>
  <si>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</si>
  <si>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</si>
  <si>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</si>
  <si>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</si>
  <si>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</si>
  <si>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</si>
  <si>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</si>
  <si>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</si>
  <si>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</si>
  <si>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</si>
  <si>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</si>
  <si>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</si>
  <si>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</si>
  <si>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</si>
  <si>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</si>
  <si>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</si>
  <si>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</si>
  <si>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</si>
  <si>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</si>
  <si>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</si>
  <si>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</si>
  <si>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</si>
  <si>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</si>
  <si>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</si>
  <si>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</si>
  <si>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</si>
  <si>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</si>
  <si>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</si>
  <si>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</si>
  <si>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</si>
  <si>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</si>
  <si>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</si>
  <si>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</si>
  <si>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</si>
  <si>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</si>
  <si>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</si>
  <si>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</si>
  <si>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</si>
  <si>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</si>
  <si>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</si>
  <si>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</si>
  <si>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</si>
  <si>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</si>
  <si>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</si>
  <si>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</si>
  <si>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</si>
  <si>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</si>
  <si>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</si>
  <si>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</si>
  <si>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</si>
  <si>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</si>
  <si>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</si>
  <si>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</si>
  <si>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</si>
  <si>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</si>
  <si>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</si>
  <si>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</si>
  <si>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</si>
  <si>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</si>
  <si>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</si>
  <si>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</si>
  <si>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</si>
  <si>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</si>
  <si>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</si>
  <si>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</si>
  <si>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</si>
  <si>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</si>
  <si>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</si>
  <si>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</si>
  <si>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</si>
  <si>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</si>
  <si>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</si>
  <si>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</si>
  <si>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</si>
  <si>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</si>
  <si>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</si>
  <si>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</si>
  <si>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</si>
  <si>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</si>
  <si>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</si>
  <si>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</si>
  <si>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</si>
  <si>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</si>
  <si>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</si>
  <si>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</si>
  <si>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</si>
  <si>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</si>
  <si>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</si>
  <si>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</si>
  <si>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</si>
  <si>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</si>
  <si>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</si>
  <si>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</si>
  <si>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</si>
  <si>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</si>
  <si>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</si>
  <si>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</si>
  <si>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</si>
  <si>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</si>
  <si>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</si>
  <si>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</si>
  <si>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</si>
  <si>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</si>
  <si>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</si>
  <si>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</si>
  <si>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</si>
  <si>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</si>
  <si>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</si>
  <si>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</si>
  <si>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</si>
  <si>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</si>
  <si>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</si>
  <si>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</si>
  <si>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</si>
  <si>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</si>
  <si>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</si>
  <si>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</si>
  <si>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</si>
  <si>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</si>
  <si>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</si>
  <si>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</si>
  <si>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</si>
  <si>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</si>
  <si>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</si>
  <si>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</si>
  <si>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</si>
  <si>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</si>
  <si>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</si>
  <si>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</si>
  <si>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</si>
  <si>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</si>
  <si>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</si>
  <si>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</si>
  <si>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</si>
  <si>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</si>
  <si>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</si>
  <si>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</si>
  <si>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</si>
  <si>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</si>
  <si>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</si>
  <si>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</si>
  <si>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</si>
  <si>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</si>
  <si>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</si>
  <si>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</si>
  <si>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</si>
  <si>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</si>
  <si>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</si>
  <si>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</si>
  <si>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</si>
  <si>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</si>
  <si>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</si>
  <si>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</si>
  <si>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</si>
  <si>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</si>
  <si>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</si>
  <si>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</si>
  <si>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</si>
  <si>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</si>
  <si>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</si>
  <si>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</si>
  <si>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</si>
  <si>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</si>
  <si>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</si>
  <si>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</si>
  <si>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</si>
  <si>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</si>
  <si>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</si>
  <si>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</si>
  <si>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</si>
  <si>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</si>
  <si>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</si>
  <si>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</si>
  <si>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</si>
  <si>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</si>
  <si>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</si>
  <si>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</si>
  <si>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</si>
  <si>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</si>
  <si>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</si>
  <si>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</si>
  <si>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</si>
  <si>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</si>
  <si>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</si>
  <si>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</si>
  <si>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</si>
  <si>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</si>
  <si>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</si>
  <si>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</si>
  <si>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</si>
  <si>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</si>
  <si>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</si>
  <si>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</si>
  <si>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</si>
  <si>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</si>
  <si>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</si>
  <si>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</si>
  <si>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</si>
  <si>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</si>
  <si>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</si>
  <si>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</si>
  <si>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</si>
  <si>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</si>
  <si>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</si>
  <si>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</si>
  <si>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</si>
  <si>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</si>
  <si>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</si>
  <si>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</si>
  <si>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</si>
  <si>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</si>
  <si>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</si>
  <si>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</si>
  <si>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</si>
  <si>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</si>
  <si>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</si>
  <si>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</si>
  <si>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</si>
  <si>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</si>
  <si>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</si>
  <si>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</si>
  <si>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</si>
  <si>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</si>
  <si>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</si>
  <si>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</si>
  <si>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</si>
  <si>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</si>
  <si>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</si>
  <si>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</si>
  <si>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</si>
  <si>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</si>
  <si>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</si>
  <si>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</si>
  <si>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</si>
  <si>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</si>
  <si>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</si>
  <si>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</si>
  <si>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</si>
  <si>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</si>
  <si>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</si>
  <si>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</si>
  <si>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</si>
  <si>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</si>
  <si>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</si>
  <si>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</si>
  <si>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</si>
  <si>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</si>
  <si>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</si>
  <si>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</si>
  <si>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</si>
  <si>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</si>
  <si>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</si>
  <si>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</si>
  <si>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</si>
  <si>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</si>
  <si>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</si>
  <si>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</si>
  <si>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</si>
  <si>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</si>
  <si>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</si>
  <si>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</si>
  <si>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</si>
  <si>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</si>
  <si>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</si>
  <si>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</si>
  <si>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</si>
  <si>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</si>
  <si>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</si>
  <si>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</si>
  <si>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</si>
  <si>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</si>
  <si>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</si>
  <si>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</si>
  <si>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</si>
  <si>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</si>
  <si>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</si>
  <si>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</si>
  <si>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</si>
  <si>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</si>
  <si>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</si>
  <si>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</si>
  <si>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</si>
  <si>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</si>
  <si>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</si>
  <si>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</si>
  <si>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</si>
  <si>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</si>
  <si>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</si>
  <si>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</si>
  <si>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</si>
  <si>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</si>
  <si>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</si>
  <si>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</si>
  <si>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</si>
  <si>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</si>
  <si>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</si>
  <si>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</si>
  <si>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</si>
  <si>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</si>
  <si>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</si>
  <si>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</si>
  <si>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</si>
  <si>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</si>
  <si>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</si>
  <si>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</si>
  <si>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</si>
  <si>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</si>
  <si>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</si>
  <si>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</si>
  <si>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</si>
  <si>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</si>
  <si>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</si>
  <si>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</si>
  <si>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</si>
  <si>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</si>
  <si>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PCM-20251029-00002866</t>
  </si>
  <si>
    <t>EM team on the way need 15 min</t>
  </si>
  <si>
    <t>PCM-20251029-00002814</t>
  </si>
  <si>
    <t>EM team at site checking</t>
  </si>
  <si>
    <t>PCM-20251029-00002830</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</si>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</sst>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21" sqref="K20:K2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297.00134212963167</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0.38240682869945886</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45959.949767939812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45959.949767939812</v>
      </c>
      <c r="H5" s="136"/>
      <c r="I5" s="134" t="str">
        <f>IFERROR(VLOOKUP(D5,DB!A:F,6,0),"")</f>
        <v/>
      </c>
      <c r="J5" s="134" t="str">
        <f>IFERROR(VLOOKUP(D5,DB!A:G,7,0),"")</f>
        <v/>
      </c>
      <c r="K5" s="138"/>
      <c r="L5" s="139" t="str">
        <f>IFERROR(VLOOKUP(D5,DB!A:I,9,0),"")</f>
        <v/>
      </c>
    </row>
    <row r="6" spans="1:15" ht="15" customHeight="1">
      <c r="A6" s="133"/>
      <c r="B6" s="134" t="str">
        <f>IFERROR(VLOOKUP(D6,DB!A:K,11,0),"")</f>
        <v/>
      </c>
      <c r="C6" s="134"/>
      <c r="D6" s="172"/>
      <c r="E6" s="135"/>
      <c r="F6" s="136"/>
      <c r="G6" s="137">
        <f ca="1">IFERROR(NOW()-F6,"")</f>
        <v>45959.949767939812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45959.949767939812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45959.949767939812</v>
      </c>
      <c r="H8" s="136"/>
      <c r="I8" s="134" t="str">
        <f>IFERROR(VLOOKUP(D8,DB!A:F,6,0),"")</f>
        <v/>
      </c>
      <c r="J8" s="134" t="str">
        <f>IFERROR(VLOOKUP(D8,DB!A:G,7,0),"")</f>
        <v/>
      </c>
      <c r="K8" s="138"/>
      <c r="L8" s="139" t="str">
        <f>IFERROR(VLOOKUP(D8,DB!A:I,9,0),"")</f>
        <v/>
      </c>
    </row>
    <row r="9" spans="1:15" ht="15" customHeight="1">
      <c r="A9" s="133"/>
      <c r="B9" s="134" t="str">
        <f>IFERROR(VLOOKUP(D9,DB!A:K,11,0),"")</f>
        <v/>
      </c>
      <c r="C9" s="134"/>
      <c r="D9" s="172"/>
      <c r="E9" s="135"/>
      <c r="F9" s="136"/>
      <c r="G9" s="137">
        <f ca="1">IFERROR(NOW()-F9,"")</f>
        <v>45959.949767939812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45959.949767939812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45959.949767939812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45959.949767939812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45959.949767939812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45959.949767939812</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45959.949767939812</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45959.949767708335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45959.949767708335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45959.949767708335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45959.949767708335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45959.949767708335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45959.949767708335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45959.949767708335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45959.949767708335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45959.949767708335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45959.949767708335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45959.949767708335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45959.949767708335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45959.949767708335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45959.949767708335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45959.949767708335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45959.949767708335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45959.949767708335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45959.949767708335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45959.949767708335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45959.949767708335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45959.949767708335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45959.949767708335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45959.949767708335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45959.949767708335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45959.949767708335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45959.949767708335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45959.949767708335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45959.949767708335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45959.949767708335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45959.949767708335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45959.949767708335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45959.949767708335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45959.949767708335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45959.949767708335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45959.949767708335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45959.949767708335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45959.949767708335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45959.949767708335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45959.949767708335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45959.949767708335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45959.949767708335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45959.949767708335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45959.949767708335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45959.949767708335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45959.949767708335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45959.949767708335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45959.949767708335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45959.949767708335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45959.949767708335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45959.949767708335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45959.949767708335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45959.949767708335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45959.949767708335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45959.949767708335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45959.949767708335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45959.949767708335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45959.949767708335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45959.949767708335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45959.949767708335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45959.949767708335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45959.949767708335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45959.949767708335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45959.949767708335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45959.949767708335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45959.949767708335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45959.949767708335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45959.949767708335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45959.949767708335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45959.949767708335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45959.949767708335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45959.949767708335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45959.949767708335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45959.949767708335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45959.949767708335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45959.949767708335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45959.949767708335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45959.949767708335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45959.949767708335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45959.949767708335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45959.949767708335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45959.949767708335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45959.949767708335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45959.949767708335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45959.949767708335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45959.949767708335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45959.949767708335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45959.949767708335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45959.949767708335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45959.949767708335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45959.949767708335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45959.949767708335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45959.949767708335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45959.949767708335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45959.949767708335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45959.949767708335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45959.949767708335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45959.949767708335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45959.949767708335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45959.949767708335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45959.949767708335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45959.949767708335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45959.949767708335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45959.949767708335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45959.949767708335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45959.949767708335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45959.949767708335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45959.949767708335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45959.949767708335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45959.949767708335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45959.949767708335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45959.949767708335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45959.949767708335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45959.949767708335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45959.949767708335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45959.949767708335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45959.949767708335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45959.949767708335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45959.949767708335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45959.949767708335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45959.949767708335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45959.949767708335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45959.949767708335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45959.949767708335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45959.949767708335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45959.949767708335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45959.949767708335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45959.949767708335</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45959.949767708335</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45959.949767708335</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45959.949767708335</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45959.949767708335</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45959.949767708335</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B379088-9C30-4D64-8719-4F9D78AB5B90}"/>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K12" sqref="K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134.94993009259633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1.2076843750037369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45959.949767708335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45959.949767708335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45959.949767708335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45959.949767708335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45959.949767708335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45959.949767708335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45959.949767708335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45959.949767708335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45959.949767708335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45959.949767708335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45959.949767708335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45959.949767708335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45959.949767708335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45959.949767708335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45959.949767708335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45959.949767708335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45959.949767708335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45959.949767708335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45959.949767708335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45959.949767708335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45959.949767708335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45959.949767708335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45959.949767708335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45959.949767708335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45959.949767708335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45959.949767708335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45959.949767708335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45959.949767708335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45959.949767708335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45959.949767708335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45959.949767708335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45959.949767708335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45959.949767708335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45959.949767708335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45959.949767708335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45959.949767708335</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45959.949767708335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45959.949767708335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45959.949767708335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45959.949767708335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45959.949767708335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45959.949767708335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45959.949767708335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45959.949767708335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45959.949767708335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45959.949767708335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45959.949767708335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45959.949767708335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45959.949767708335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45959.949767708335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45959.949767708335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45959.949767708335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45959.949767708335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45959.949767708335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45959.949767708335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45959.949767708335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45959.949767708335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45959.949767708335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45959.949767708335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45959.949767708335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45959.949767708335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45959.949767708335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45959.949767708335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45959.949767708335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45959.949767708335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45959.949767708335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45959.949767708335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45959.949767708335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45959.949767708335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45959.949767708335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45959.949767708335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45959.949767708335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45959.949767708335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45959.949767708335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45959.949767708335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45959.949767708335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45959.949767708335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45959.949767708335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45959.949767708335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45959.949767708335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45959.949767708335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45959.949767708335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45959.949767708335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45959.949767708335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45959.949767708335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45959.949767708335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45959.949767708335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45959.949767708335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45959.949767708335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45959.949767708335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45959.949767708335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45959.949767708335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45959.949767708335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45959.949767708335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45959.949767708335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45959.949767708335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45959.949767708335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45959.949767708335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45959.949767708335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45959.949767708335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45959.949767708335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45959.949767708335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45959.949767708335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45959.949767708335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45959.949767708335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45959.949767708335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45959.949767708335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45959.949767708335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45959.949767708335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45959.949767708335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45959.949767708335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45959.949767708335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45959.949767708335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45959.949767708335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45959.949767708335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45959.949767708335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45959.949767708335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45959.949767708335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45959.949767708335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45959.949767708335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45959.949767708335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45959.949767708335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45959.949767708335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45959.949767708335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45959.949767708335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45959.949767708335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45959.949767708335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45959.949767708335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45959.949767708335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45959.949767708335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45959.949767708335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45959.949767708335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45959.949767708335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45959.949767708335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45959.949767708335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45959.949767708335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45959.949767708335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45959.949767708335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45959.949767708335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45959.949767708335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45959.949767708335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45959.949767708335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45959.949767708335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45959.949767708335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45959.949767708335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45959.949767708335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45959.949767708335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45959.949767708335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45959.949767708335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45959.949767708335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45959.949767708335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45959.949767708335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45959.949767708335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45959.949767708335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45959.949767708335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45959.949767708335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45959.949767708335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45959.949767708335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45959.949767708335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45959.949767708335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45959.949767708335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45959.949767708335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45959.949767708335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45959.949767708335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45959.949767708335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45959.949767708335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45959.949767708335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45959.949767708335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45959.949767708335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45959.949767708335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45959.949767708335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45959.949767708335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45959.949767708335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45959.949767708335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45959.949767708335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45959.949767708335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45959.949767708335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45959.949767708335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45959.949767708335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45959.949767708335</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abSelected="1" workbookViewId="0">
      <selection activeCell="K5" sqref="K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45959.949768055558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45959.949768055558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45959.949768055558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45959.949768055558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45959.949768055558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45959.949768055558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45959.949768055558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45959.949768055558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45959.949768055558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45959.949768055558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45959.949768055558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45959.949768055558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45959.949768055558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45959.949768055558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45959.949768055558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45959.949768055558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45959.949768055558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45959.949768055558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45959.949768055558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45959.949768055558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45959.949768055558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45959.949768055558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45959.949768055558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45959.949768055558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45959.949768055558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45959.949768055558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45959.949768055558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45959.949768055558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45959.949768055558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45959.949768055558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45959.949768055558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45959.949768055558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45959.949768055558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45959.949768055558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45959.949768055558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45959.949768055558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45959.949768055558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45959.949768055558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45959.949768055558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45959.949768055558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45959.949768055558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45959.949768055558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45959.949768055558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45959.949768055558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45959.949768055558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45959.949768055558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45959.949768055558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45959.949768055558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45959.949768055558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45959.949768055558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45959.949768055558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45959.949768055558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45959.949768055558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45959.949768055558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45959.949768055558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45959.949768055558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45959.949768055558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45959.949768055558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45959.949768055558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45959.949768055558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45959.949768055558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45959.949768055558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45959.949768055558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45959.949768055558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45959.949768055558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45959.949768055558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45959.949768055558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45959.949768055558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45959.949768055558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45959.949768055558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45959.949768055558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45959.949768055558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45959.949768055558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45959.949768055558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45959.949768055558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45959.949768055558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45959.949768055558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45959.949768055558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45959.949768055558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45959.949768055558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45959.949768055558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45959.949768055558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45959.949768055558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45959.949768055558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45959.949768055558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45959.949768055558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45959.949768055558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45959.949768055558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45959.949768055558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45959.949768055558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45959.949768055558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45959.949768055558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45959.949768055558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45959.949768055558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45959.949768055558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45959.949768055558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45959.949768055558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45959.949768055558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45959.949768055558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45959.949768055558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45959.949768055558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45959.949768055558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45959.949768055558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45959.949768055558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45959.949768055558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45959.949768055558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45959.949768055558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45959.949768055558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45959.949768055558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45959.949768055558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45959.949768055558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45959.949768055558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45959.949768055558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45959.949768055558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45959.949768055558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45959.949768055558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45959.949768055558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45959.949768055558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45959.949768055558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45959.949768055558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45959.949768055558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45959.949768055558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45959.949768055558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45959.949768055558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45959.949768055558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45959.949768055558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45959.949768055558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45959.949768055558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45959.949768055558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45959.949768055558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45959.949768055558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45959.949768055558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45959.949768055558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45959.949768055558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45959.949768055558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45959.949768055558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45959.949768055558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45959.949768055558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45959.949768055558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45959.949768055558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45959.949768055558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45959.949768055558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45959.949768055558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45959.949768055558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45959.949768055558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45959.949768055558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45959.949768055558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45959.949768055558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45959.949768055558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45959.949768055558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45959.949768055558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45959.949768055558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45959.949768055558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45959.949768055558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45959.949768055558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45959.949768055558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45959.949768055558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45959.949768055558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45959.949768055558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45959.949768055558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45959.949768055558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45959.949768055558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45959.949768055558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45959.949768055558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45959.949768055558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45959.949768055558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45959.949768055558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45959.949768055558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45959.949768055558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45959.949768055558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45959.949768055558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45959.949768055558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45959.949768055558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45959.949768055558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45959.949768055558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45959.949768055558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45959.949768055558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45959.949768055558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45959.949768055558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45959.949768055558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45959.949768055558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45959.949768055558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45959.949768055558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45959.949768055558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45959.949768055558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45959.949768055558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45959.949768055558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45959.949768055558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45959.949768055558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45959.949768055558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45959.949768055558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45959.949768055558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45959.949768055558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45959.949768055558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45959.949768055558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45959.949768055558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45959.949768055558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45959.949768055558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45959.949768055558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45959.949768055558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45959.949768055558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45959.949768055558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45959.949768055558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45959.949768055558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45959.949768055558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45959.949768055558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45959.949768055558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45959.949768055558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45959.949768055558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45959.949768055558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45959.949768055558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45959.949768055558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45959.949768055558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45959.949768055558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45959.949768055558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45959.949768055558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45959.949768055558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45959.949768055558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45959.949768055558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45959.949768055558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45959.949768055558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45959.949768055558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45959.949768055558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45959.949768055558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45959.949768055558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45959.949768055558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45959.949768055558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45959.949768055558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45959.949768055558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45959.949768055558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45959.949768055558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45959.949768055558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45959.949768055558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45959.949768055558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45959.949768055558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45959.949768055558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45959.949768055558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45959.949768055558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45959.949768055558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45959.949768055558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45959.949768055558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45959.949768055558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45959.949768055558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45959.949768055558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45959.949768055558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45959.949768055558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45959.949768055558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45959.949768055558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45959.949768055558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45959.949768055558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45959.949768055558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45959.949768055558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45959.949768055558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45959.949768055558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45959.949768055558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45959.949768055558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45959.949768055558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45959.949768055558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45959.949768055558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45959.949768055558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45959.949768055558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45959.949768055558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45959.949768055558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45959.949768055558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45959.949768055558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45959.949768055558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45959.949768055558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45959.949768055558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45959.949768055558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45959.949768055558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45959.949768055558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45959.949768055558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45959.949768055558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45959.949768055558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45959.949768055558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45959.949768055558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45959.949768055558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45959.949768055558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45959.949768055558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45959.949768055558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45959.949768055558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45959.949768055558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45959.949768055558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45959.949768055558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45959.949768055558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45959.949768055558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45959.949768055558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45959.949768055558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45959.949768055558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45959.949768055558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45959.949768055558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45959.949768055558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45959.949768055558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45959.949768055558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45959.949768055558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45959.949768055558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45959.949768055558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45959.949768055558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45959.949768055558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45959.949768055558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45959.949768055558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45959.949768055558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45959.949768055558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45959.949768055558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45959.949768055558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45959.949768055558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45959.949768055558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45959.949768055558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45959.949768055558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45959.949768055558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45959.949768055558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45959.949768055558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45959.949768055558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45959.949768055558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45959.949768055558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45959.949768055558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45959.949768055558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45959.949768055558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45959.949768055558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45959.949768055558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45959.949768055558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45959.949768055558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45959.949768055558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45959.949768055558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45959.949768055558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45959.949768055558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45959.949768055558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45959.949768055558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45959.949768055558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45959.949768055558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45959.949768055558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45959.949768055558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45959.949768055558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45959.949768055558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45959.949768055558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45959.949768055558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45959.949768055558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45959.949768055558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45959.949768055558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45959.949768055558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45959.949768055558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45959.949768055558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45959.949768055558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45959.949768055558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45959.949768055558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45959.949768055558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45959.949768055558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45959.949768055558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45959.949768055558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45959.949768055558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45959.949768055558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45959.949768055558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45959.949768055558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45959.949768055558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45959.949768055558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45959.949768055558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45959.949768055558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45959.949768055558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45959.949768055558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45959.949768055558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45959.949768055558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45959.949768055558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45959.949768055558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45959.949768055558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45959.949768055558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45959.949768055558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45959.949768055558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45959.949768055558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45959.949768055558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45959.949768055558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45959.949768055558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45959.949768055558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45959.949768055558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45959.949768055558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45959.949768055558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45959.949768055558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45959.949768055558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45959.949768055558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45959.949768055558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45959.949768055558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45959.949768055558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45959.949768055558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45959.949768055558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45959.949768055558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45959.949768055558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45959.949768055558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45959.949768055558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45959.949768055558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45959.949768055558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45959.949768055558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45959.949768055558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45959.949768055558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45959.949768055558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45959.949768055558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45959.949768055558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45959.949768055558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45959.949768055558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45959.949768055558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45959.949768055558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45959.949768055558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45959.949768055558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45959.949768055558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45959.949768055558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45959.949768055558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45959.949768055558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45959.949768055558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45959.949768055558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45959.949768055558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45959.949768055558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45959.949768055558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45959.949768055558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45959.949768055558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45959.949768055558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45959.949768055558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45959.949768055558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45959.949768055558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45959.949768055558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45959.949768055558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45959.949768055558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45959.949768055558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45959.949768055558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45959.949768055558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45959.949768055558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45959.949768055558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45959.949768055558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45959.949768055558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45959.949768055558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45959.949768055558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45959.949768055558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45959.949768055558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45959.949768055558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45959.949768055558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45959.949768055558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45959.949768055558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45959.949768055558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45959.949768055558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45959.949768055558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45959.949768055558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45959.949768055558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45959.949768055558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45959.949768055558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45959.949768055558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45959.949768055558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45959.949768055558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45959.949768055558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45959.949768055558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45959.949768055558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45959.949768055558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45959.949768055558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45959.949768055558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45959.949768055558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45959.949768055558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45959.949768055558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45959.949768055558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45959.949768055558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45959.949768055558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45959.949768055558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45959.949768055558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45959.949768055558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45959.949768055558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45959.949768055558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45959.949768055558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45959.949768055558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45959.949768055558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45959.949768055558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45959.949768055558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45959.949768055558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45959.949768055558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45959.949768055558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45959.949768055558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45959.949768055558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45959.949768055558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45959.949768055558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45959.949768055558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45959.949768055558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45959.949768055558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45959.949768055558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45959.949768055558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45959.949768055558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45959.949768055558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45959.949768055558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45959.949768055558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45959.949768055558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45959.949768055558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45959.949768055558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45959.949768055558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45959.949768055558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45959.949768055558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45959.949768055558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45959.949768055558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45959.949768055558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45959.949768055558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45959.949768055558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45959.949768055558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45959.949768055558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45959.949768055558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45959.949768055558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45959.949768055558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45959.949768055558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45959.949768055558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45959.949768055558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45959.949768055558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45959.949768055558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45959.949768055558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45959.949768055558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45959.949768055558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45959.949768055558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45959.949768055558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45959.949768055558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45959.949768055558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45959.949768055558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45959.949768055558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45959.949768055558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45959.949768055558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45959.949768055558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45959.949768055558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45959.949768055558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45959.949768055558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45959.949768055558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45959.949768055558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45959.949768055558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45959.949768055558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45959.949768055558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45959.949768055558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45959.949768055558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45959.949768055558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45959.949768055558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45959.949768055558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45959.949768055558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45959.949768055558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45959.949768055558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45959.949768055558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45959.949768055558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45959.949768055558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45959.949768055558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45959.949768055558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45959.949768055558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45959.949768055558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45959.949768055558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45959.949768055558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45959.949768055558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45959.949768055558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45959.949768055558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45959.949768055558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45959.949768055558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45959.949768055558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45959.949768055558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45959.949768055558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45959.949768055558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45959.949768055558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45959.949768055558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45959.949768055558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45959.949768055558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45959.949768055558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45959.949768055558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45959.949768055558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45959.949768055558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45959.949768055558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45959.949768055558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45959.949768055558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45959.949768055558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45959.949768055558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45959.949768055558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45959.949768055558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45959.949768055558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45959.949768055558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45959.949768055558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45959.949768055558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45959.949768055558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45959.949768055558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45959.949768055558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45959.949768055558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45959.949768055558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45959.949768055558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45959.949768055558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45959.949768055558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45959.949768055558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45959.949768055558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45959.949768055558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45959.949768055558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45959.949768055558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45959.949768055558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45959.949768055558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45959.949768055558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45959.949768055558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45959.949768055558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45959.949768055558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45959.949768055558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45959.949768055558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45959.949768055558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45959.949768055558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45959.949768055558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45959.949768055558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45959.949768055558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45959.949768055558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45959.949768055558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45959.949768055558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45959.949768055558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45959.949768055558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45959.949768055558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45959.949768055558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45959.949768055558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45959.949768055558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45959.949768055558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45959.949768055558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45959.949768055558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45959.949768055558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45959.949768055558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45959.949768055558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45959.949768055558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45959.949768055558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45959.949768055558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45959.949768055558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45959.949768055558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45959.949768055558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45959.949768055558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45959.949768055558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45959.949768055558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45959.949768055558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45959.949768055558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45959.949768055558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45959.949768055558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45959.949768055558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45959.949768055558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45959.949768055558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45959.949768055558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45959.949768055558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45959.949768055558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45959.949768055558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45959.949768055558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45959.949768055558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45959.949768055558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45959.949768055558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45959.949768055558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45959.949768055558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45959.949768055558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45959.949768055558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45959.949768055558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45959.949768055558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45959.949768055558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45959.949768055558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45959.949768055558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45959.949768055558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45959.949768055558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45959.949768055558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45959.949768055558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45959.949768055558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45959.949768055558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45959.949768055558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45959.949768055558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45959.949768055558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45959.949768055558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45959.949768055558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45959.949768055558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45959.949768055558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45959.949768055558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45959.949768055558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45959.949768055558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45959.949768055558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45959.949768055558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45959.949768055558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45959.949768055558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45959.949768055558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45959.949768055558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45959.949768055558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45959.949768055558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45959.949768055558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45959.949768055558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45959.949768055558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45959.949768055558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45959.949768055558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45959.949768055558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45959.949768055558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45959.949768055558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45959.949768055558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45959.949768055558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45959.949768055558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45959.949768055558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45959.949768055558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45959.949768055558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45959.949768055558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45959.949768055558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45959.949768055558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45959.949768055558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45959.949768055558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45959.949768055558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45959.949768055558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45959.949768055558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45959.949768055558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45959.949768055558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45959.949768055558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45959.949768055558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45959.949768055558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45959.949768055558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45959.949768055558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45959.949768055558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45959.949768055558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45959.949768055558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45959.949768055558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45959.949768055558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45959.949768055558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45959.949768055558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45959.949768055558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45959.949768055558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45959.949768055558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45959.949768055558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45959.949768055558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45959.949768055558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45959.949768055558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45959.949768055558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45959.949768055558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45959.949768055558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45959.949768055558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45959.949768055558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45959.949768055558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45959.949768055558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45959.949768055558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45959.949768055558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45959.949768055558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45959.949768055558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45959.949768055558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45959.949768055558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45959.949768055558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45959.949768055558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45959.949768055558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45959.949768055558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45959.949768055558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45959.949768055558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45959.949768055558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45959.949768055558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45959.949768055558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45959.949768055558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45959.949768055558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45959.949768055558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45959.949768055558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45959.949768055558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45959.949768055558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45959.949768055558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45959.949768055558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45959.949768055558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45959.949768055558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45959.949768055558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45959.949768055558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45959.949768055558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45959.949768055558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45959.949768055558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45959.949768055558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45959.949768055558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45959.949768055558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45959.949768055558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45959.949768055558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45959.949768055558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45959.949768055558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45959.949768055558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45959.949768055558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45959.949768055558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45959.949768055558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45959.949768055558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45959.949768055558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45959.949768055558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45959.949768055558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45959.949768055558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45959.949768055558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45959.949768055558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45959.949768055558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45959.949768055558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45959.949768055558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45959.949768055558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45959.949768055558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45959.949768055558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45959.949768055558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45959.949768055558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45959.949768055558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45959.949768055558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45959.949768055558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45959.949768055558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45959.949768055558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45959.949768055558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45959.949768055558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45959.949768055558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45959.949768055558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45959.949768055558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45959.949768055558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45959.949768055558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45959.949768055558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45959.949768055558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45959.949768055558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45959.949768055558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45959.949768055558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45959.949768055558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45959.949768055558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45959.949768055558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45959.949768055558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45959.949768055558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45959.949768055558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45959.949768055558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45959.949768055558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45959.949768055558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45959.949768055558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45959.949768055558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45959.949768055558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45959.949768055558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45959.949768055558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45959.949768055558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45959.949768055558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45959.949768055558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45959.949768055558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45959.949768055558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45959.949768055558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45959.949768055558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45959.949768055558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45959.949768055558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45959.949768055558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45959.949768055558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45959.949768055558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45959.949768055558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45959.949768055558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45959.949768055558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45959.949768055558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45959.949768055558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45959.949768055558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45959.949768055558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45959.949768055558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45959.949768055558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45959.949768055558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45959.949768055558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45959.949768055558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45959.949768055558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45959.949768055558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45959.949768055558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45959.949768055558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45959.949768055558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45959.949768055558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45959.949768055558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45959.949768055558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45959.949768055558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45959.949768055558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45959.949768055558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45959.949768055558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45959.949768055558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45959.949768055558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45959.949768055558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45959.949768055558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45959.949768055558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45959.949768055558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45959.949768055558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45959.949768055558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45959.949768055558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45959.949768055558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45959.949768055558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45959.949768055558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45959.949768055558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45959.949768055558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45959.949768055558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45959.949768055558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45959.949768055558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45959.949768055558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45959.949768055558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45959.949768055558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45959.949768055558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45959.949768055558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45959.949768055558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45959.949768055558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45959.949768055558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45959.949768055558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45959.949768055558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45959.949768055558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45959.949768055558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45959.949768055558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45959.949768055558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45959.949768055558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45959.949768055558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45959.949768055558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45959.949768055558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45959.949768055558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45959.949768055558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45959.949768055558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45959.949768055558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45959.949768055558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45959.949768055558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45959.949768055558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45959.949768055558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45959.949768055558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45959.949768055558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45959.949768055558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45959.949768055558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45959.949768055558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45959.949768055558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45959.949768055558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45959.949768055558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45959.949768055558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45959.949768055558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45959.949768055558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45959.949768055558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45959.949768055558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45959.949768055558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45959.949768055558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45959.949768055558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45959.949768055558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45959.949768055558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45959.949768055558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45959.949768055558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45959.949768055558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45959.949768055558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45959.949768055558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45959.949768055558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45959.949768055558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45959.949768055558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45959.949768055558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45959.949768055558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45959.949768055558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45959.949768055558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45959.949768055558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45959.949768055558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45959.949768055558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45959.949768055558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45959.949768055558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45959.949768055558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45959.949768055558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45959.949768055558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45959.949768055558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45959.949768055558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45959.949768055558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45959.949768055558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45959.949768055558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45959.949768055558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45959.949768055558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45959.949768055558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45959.949768055558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45959.949768055558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45959.949768055558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45959.949768055558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45959.949768055558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45959.949768055558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45959.949768055558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45959.949768055558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45959.949768055558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45959.949768055558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45959.949768055558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45959.949768055558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45959.949768055558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45959.949768055558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45959.949768055558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45959.949768055558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45959.949768055558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45959.949768055558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45959.949768055558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45959.949768055558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45959.949768055558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45959.949768055558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45959.949768055558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45959.949768055558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45959.949768055558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45959.949768055558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45959.949768055558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45959.949768055558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45959.949768055558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45959.949768055558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45959.949768055558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45959.949768055558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45959.949768055558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45959.949768055558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45959.949768055558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45959.949768055558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45959.949768055558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45959.949768055558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45959.949768055558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45959.949768055558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45959.949768055558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45959.949768055558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45959.949768055558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45959.949768055558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45959.949768055558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45959.949768055558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45959.949768055558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45959.949768055558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45959.949768055558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45959.949768055558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45959.949768055558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45959.949768055558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45959.949768055558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45959.949768055558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45959.949768055558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45959.949768055558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45959.949768055558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45959.949768055558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45959.949768055558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45959.949768055558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45959.949768055558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45959.949768055558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45959.949768055558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45959.949768055558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45959.949768055558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45959.949768055558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45959.949768055558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45959.949768055558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45959.949768055558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45959.949768055558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45959.949768055558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45959.949768055558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45959.949768055558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45959.949768055558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45959.949768055558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45959.949768055558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45959.949768055558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45959.949768055558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45959.949768055558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45959.949768055558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45959.949768055558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45959.949768055558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45959.949768055558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45959.949768055558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45959.949768055558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45959.949768055558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45959.949768055558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45959.949768055558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45959.949768055558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45959.949768055558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45959.949768055558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45959.949768055558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45959.949768055558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45959.949768055558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45959.949768055558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45959.949768055558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45959.949768055558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45959.949768055558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45959.949768055558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45959.949768055558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45959.949768055558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45959.949768055558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45959.949768055558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45959.949768055558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45959.949768055558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45959.949768055558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45959.949768055558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45959.949768055558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45959.949768055558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45959.949768055558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45959.949768055558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45959.949768055558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45959.949768055558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45959.949768055558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45959.949768055558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45959.949768055558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45959.949768055558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45959.949768055558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45959.949768055558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45959.949768055558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45959.949768055558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45959.949768055558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45959.949768055558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45959.949768055558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45959.949768055558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45959.949768055558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45959.949768055558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45959.949768055558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45959.949768055558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45959.949768055558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45959.949768055558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45959.949768055558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45959.949768055558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45959.949768055558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45959.949768055558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45959.949768055558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45959.949768055558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45959.949768055558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45959.949768055558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45959.949768055558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45959.949768055558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45959.949768055558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45959.949768055558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45959.949768055558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45959.949768055558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45959.949768055558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45959.949768055558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45959.949768055558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45959.949768055558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45959.949768055558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45959.949768055558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45959.949768055558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45959.949768055558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45959.949768055558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45959.949768055558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45959.949768055558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45959.949768055558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45959.949768055558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45959.949768055558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45959.949768055558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45959.949768055558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45959.949768055558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45959.949768055558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45959.949768055558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45959.949768055558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45959.949768055558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45959.949768055558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workbookViewId="0">
      <selection activeCell="D15" sqref="D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256.46905034721567</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45959.949768055558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45959.949768055558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45959.949768055558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45959.949768055558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45959.949768055558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45959.949768055558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45959.949768055558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45959.949768055558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45959.949768055558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45959.949768055558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45959.949768055558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45959.949768055558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45959.949768055558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45959.949768055558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45959.949768055558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45959.949768055558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45959.949768055558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45959.949768055558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45959.949768055558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45959.949768055558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45959.949768055558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45959.949768055558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45959.949768055558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45959.949768055558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45959.949768055558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45959.949768055558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45959.949768055558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45959.949768055558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45959.949768055558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45959.949768055558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45959.949768055558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45959.949768055558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45959.949768055558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45959.949768055558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45959.949768055558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45959.949768055558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45959.949768055558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45959.949768055558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45959.949768055558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45959.949768055558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45959.949768055558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45959.949768055558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45959.949768055558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45959.949768055558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45959.949768055558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45959.949768055558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45959.949768055558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45959.949768055558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45959.949768055558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45959.949768055558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45959.949768055558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45959.949768055558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45959.949768055558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45959.949768055558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45959.949768055558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45959.949768055558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45959.949768055558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45959.949768055558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45959.949768055558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45959.949768055558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45959.949768055558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45959.949768055558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45959.949768055558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45959.949768055558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45959.949768055558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45959.949768055558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45959.949768055558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45959.949768055558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45959.949768055558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45959.949768055558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45959.949768055558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45959.949768055558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45959.949768055558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45959.949768055558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45959.949768055558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45959.949768055558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45959.949768055558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45959.949768055558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45959.949768055558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45959.949768055558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45959.949768055558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45959.949768055558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45959.949768055558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45959.949768055558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45959.949768055558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45959.949768055558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45959.949768055558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45959.949768055558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45959.949768055558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45959.949768055558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45959.949768055558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45959.949768055558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45959.949768055558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45959.949768055558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45959.949768055558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45959.949768055558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45959.949768055558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45959.949768055558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45959.949768055558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45959.949768055558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45959.949768055558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45959.949768055558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45959.949768055558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45959.949768055558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45959.949768055558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45959.949768055558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45959.949768055558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45959.949768055558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45959.949768055558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45959.949768055558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45959.949768055558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45959.949768055558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45959.949768055558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45959.949768055558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45959.949768055558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45959.949768055558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45959.949768055558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45959.949768055558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45959.949768055558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45959.949768055558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45959.949768055558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45959.949768055558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45959.949768055558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45959.949768055558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45959.949768055558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45959.949768055558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45959.949768055558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45959.949768055558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45959.949768055558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45959.949768055558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45959.949768055558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45959.949768055558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45959.949768055558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45959.949768055558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45959.949768055558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45959.949768055558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45959.949768055558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45959.949768055558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45959.949768055558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45959.949768055558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45959.949768055558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45959.949768055558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45959.949768055558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45959.949768055558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45959.949768055558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45959.949768055558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45959.949768055558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45959.949768055558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45959.949768055558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45959.949768055558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45959.949768055558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45959.949768055558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45959.949768055558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45959.949768055558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45959.949768055558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45959.949768055558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45959.949768055558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45959.949768055558</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45959.949768055558</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68.117707754623552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33.760890624995227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11.288656828699459</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0.26604085648432374</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0.17350613426242489</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0.15579780092957662</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0.14786956018360797</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0.13467511573981028</v>
      </c>
      <c r="H11" s="153">
        <v>45959.809062499997</v>
      </c>
      <c r="I11" s="152" t="str">
        <f>IFERROR(VLOOKUP(D11,DB!A:F,6,0),"")</f>
        <v>SCECO</v>
      </c>
      <c r="J11" s="152" t="str">
        <f>IFERROR(VLOOKUP(D11,DB!A:G,7,0),"")</f>
        <v>Good</v>
      </c>
      <c r="K11" s="152" t="s">
        <v>39125</v>
      </c>
      <c r="L11" s="152" t="str">
        <f>IFERROR(VLOOKUP(D11,DB!A:I,9,0),"")</f>
        <v>Latis</v>
      </c>
    </row>
    <row r="12" spans="1:13" ht="15">
      <c r="A12" s="152" t="s">
        <v>39129</v>
      </c>
      <c r="B12" s="152" t="str">
        <f>IFERROR(VLOOKUP(D12,DB!A:K,11,0),"")</f>
        <v>R5</v>
      </c>
      <c r="C12" s="152">
        <v>5</v>
      </c>
      <c r="D12" s="152" t="s">
        <v>35065</v>
      </c>
      <c r="E12" s="152" t="s">
        <v>39102</v>
      </c>
      <c r="F12" s="153">
        <v>45959.920185185183</v>
      </c>
      <c r="G12" s="154">
        <f ca="1">IFERROR(NOW()-F12,"")</f>
        <v>2.9582523151475471E-2</v>
      </c>
      <c r="H12" s="153">
        <v>45959.868159722224</v>
      </c>
      <c r="I12" s="152" t="str">
        <f>IFERROR(VLOOKUP(D12,DB!A:F,6,0),"")</f>
        <v>Generator-DG</v>
      </c>
      <c r="J12" s="152" t="str">
        <f>IFERROR(VLOOKUP(D12,DB!A:G,7,0),"")</f>
        <v>Weak</v>
      </c>
      <c r="K12" s="152" t="s">
        <v>39130</v>
      </c>
      <c r="L12" s="152" t="str">
        <f>IFERROR(VLOOKUP(D12,DB!A:I,9,0),"")</f>
        <v>Latis</v>
      </c>
    </row>
    <row r="13" spans="1:13" ht="15">
      <c r="A13" s="152" t="s">
        <v>39131</v>
      </c>
      <c r="B13" s="152" t="str">
        <f>IFERROR(VLOOKUP(D13,DB!A:K,11,0),"")</f>
        <v>R5</v>
      </c>
      <c r="C13" s="152">
        <v>6</v>
      </c>
      <c r="D13" s="152" t="s">
        <v>36043</v>
      </c>
      <c r="E13" s="152" t="s">
        <v>39102</v>
      </c>
      <c r="F13" s="153">
        <v>45959.897673611114</v>
      </c>
      <c r="G13" s="154">
        <f ca="1">IFERROR(NOW()-F13,"")</f>
        <v>5.209409722010605E-2</v>
      </c>
      <c r="H13" s="153">
        <v>45959.921354166669</v>
      </c>
      <c r="I13" s="152" t="str">
        <f>IFERROR(VLOOKUP(D13,DB!A:F,6,0),"")</f>
        <v>Generator-DG</v>
      </c>
      <c r="J13" s="152" t="str">
        <f>IFERROR(VLOOKUP(D13,DB!A:G,7,0),"")</f>
        <v>In progress</v>
      </c>
      <c r="K13" s="152" t="s">
        <v>39132</v>
      </c>
      <c r="L13" s="152" t="str">
        <f>IFERROR(VLOOKUP(D13,DB!A:I,9,0),"")</f>
        <v>Latis</v>
      </c>
    </row>
    <row r="14" spans="1:13" ht="15">
      <c r="A14" s="152"/>
      <c r="B14" s="152" t="str">
        <f>IFERROR(VLOOKUP(D14,DB!A:K,11,0),"")</f>
        <v/>
      </c>
      <c r="C14" s="152"/>
      <c r="D14" s="152"/>
      <c r="E14" s="152"/>
      <c r="F14" s="153"/>
      <c r="G14" s="154">
        <f ca="1">IFERROR(NOW()-F14,"")</f>
        <v>45959.949767708335</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45959.949767708335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45959.949767708335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45959.949767708335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45959.949767708335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45959.949767708335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45959.949767708335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45959.949767708335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45959.949767708335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45959.949767708335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45959.949767708335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45959.949767708335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45959.949767708335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45959.949767708335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45959.949767708335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45959.949767708335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45959.949767708335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45959.949767708335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45959.949767708335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45959.949767708335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45959.949767708335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45959.949767708335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45959.949767708335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45959.949767708335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45959.949767708335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45959.949767708335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45959.949767708335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45959.949767708335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45959.949767708335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45959.949767708335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45959.949767708335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45959.949767708335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45959.949767708335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45959.949767708335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45959.949767708335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45959.949767708335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45959.949767708335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45959.949767708335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45959.949767708335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45959.949767708335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45959.949767708335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45959.949767708335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45959.949767708335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45959.949767708335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45959.949767708335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45959.949767708335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45959.949767708335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45959.949767708335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45959.949767708335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45959.949767708335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45959.949767708335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45959.949767708335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45959.949767708335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45959.949767708335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45959.949767708335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45959.949767708335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45959.949767708335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45959.949767708335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45959.949767708335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45959.949767708335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45959.949767708335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45959.949767708335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45959.949767708335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45959.949767708335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45959.949767708335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45959.949767708335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45959.949767708335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45959.949767708335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45959.949767708335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45959.949767708335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45959.949767708335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45959.949767708335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45959.949767708335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45959.949767708335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45959.949767708335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45959.949767708335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45959.949767708335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45959.949767708335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45959.949767708335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45959.949767708335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45959.949767708335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45959.949767708335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45959.949767708335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45959.949767708335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45959.949767708335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45959.949767708335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45959.949767708335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45959.949767708335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45959.949767708335</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45959.949767708335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45959.949767708335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45959.949767708335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45959.949767708335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45959.949767708335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45959.949767708335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45959.949767708335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45959.949767708335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45959.949767708335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45959.949767708335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45959.949767708335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45959.949767708335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45959.949767708335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45959.949767708335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45959.949767708335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45959.949767708335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45959.949767708335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45959.949767708335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45959.949767708335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45959.949767708335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45959.949767708335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45959.949767708335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45959.949767708335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45959.949767708335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45959.949767708335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45959.949767708335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45959.949767708335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45959.949767708335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45959.949767708335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45959.949767708335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45959.949767708335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45959.949767708335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45959.949767708335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45959.949767708335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45959.949767708335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45959.949767708335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45959.949767708335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45959.949767708335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45959.949767708335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45959.949767708335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45959.949767708335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45959.949767708335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45959.949767708335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45959.949767708335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45959.949767708335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45959.949767708335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45959.949767708335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45959.949767939812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45959.949767939812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45959.949767939812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45959.949767939812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45959.949767939812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45959.949767939812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45959.949767939812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45959.949767939812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45959.949767939812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45959.949767939812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45959.949767939812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45959.949767939812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45959.949767939812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45959.949767939812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45959.949767939812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45959.949767939812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45959.949767939812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45959.949767939812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45959.949767939812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45959.949767939812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45959.949767939812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45959.949767939812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45959.949767939812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45959.949767939812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45959.949767939812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45959.949767939812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45959.949767939812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45959.949767939812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45959.949767939812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45959.949767939812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45959.949767939812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45959.949767939812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45959.949767939812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45959.949767939812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45959.949767939812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45959.949767939812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45959.949767939812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45959.949767939812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45959.949767939812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45959.949767939812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45959.949767939812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45959.949767939812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45959.949767939812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45959.949767939812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45959.949767939812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45959.949767939812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45959.949767939812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45959.949767939812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45959.949767939812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45959.949767939812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45959.949767939812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45959.949767939812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45959.949767939812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45959.949767939812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45959.949767939812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45959.949767939812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45959.949767939812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45959.949767939812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45959.949767939812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45959.949767939812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45959.949767939812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45959.949767939812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45959.949767939812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45959.949767939812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45959.949767939812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45959.949767939812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45959.949767939812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45959.949767939812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45959.949767939812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45959.949767939812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45959.949767939812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45959.949767939812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45959.949767939812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45959.949767939812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45959.949767939812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45959.949767939812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45959.949767939812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45959.949767939812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45959.949767939812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45959.949767939812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45959.949767939812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45959.949767939812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45959.949767939812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45959.949767939812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45959.949767939812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45959.949767939812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45959.949767939812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45959.949767939812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45959.949767939812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45959.949767939812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45959.949767939812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45959.949767939812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45959.949767939812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45959.949767939812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45959.949767939812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45959.949767939812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45959.949767939812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45959.949767939812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45959.949767939812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45959.949767939812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45959.949767939812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45959.949767939812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45959.949767939812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45959.949767939812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45959.949767939812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45959.949767939812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45959.949767939812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45959.949767939812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45959.949767939812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45959.949767939812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45959.949767939812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45959.949767939812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45959.949767939812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45959.949767939812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45959.949767939812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45959.949767939812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45959.949767939812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45959.949767939812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45959.949767939812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45959.949767939812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45959.949767939812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45959.949767939812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45959.949767939812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45959.949767939812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45959.949767939812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45959.949767939812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45959.949767939812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45959.949767939812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45959.949767939812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45959.949767939812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45959.949767939812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45959.949767939812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45959.949767939812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45959.949767939812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45959.949767939812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45959.949767939812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45959.949767939812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45959.949767939812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45959.949767939812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45959.949767939812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45959.949767939812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45959.949767939812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45959.949767939812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45959.949767939812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45959.949767939812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45959.949767939812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45959.949767939812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45959.949767939812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45959.949767939812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45959.949767939812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45959.949767939812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45959.949767939812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45959.949767939812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45959.949767939812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45959.949767939812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45959.949767939812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45959.949767939812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45959.949767939812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45959.949767939812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45959.949767939812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45959.949767939812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45959.949767939812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45959.949767939812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45959.949767939812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45959.949767939812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45959.949767939812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45959.949767939812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45959.949767939812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45959.949767939812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45959.949767939812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45959.949767939812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45959.949767939812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45959.949767939812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45959.949767939812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45959.949767939812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45959.949767939812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45959.949767939812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45959.949767939812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45959.949767939812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45959.949767939812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45959.949767939812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45959.949767939812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45959.949767939812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45959.949767939812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45959.949767939812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45959.949767939812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45959.949767939812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45959.949767939812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45959.949767939812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45959.949767939812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45959.949767939812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45959.949767939812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45959.949767939812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45959.949767939812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45959.949767939812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45959.949767939812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45959.949767939812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45959.949767939812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45959.949767939812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45959.949767939812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45959.949767939812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45959.949767939812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45959.949767939812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45959.949767939812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45959.949767939812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45959.949767939812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45959.949767939812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45959.949767939812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45959.949767939812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45959.949767939812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45959.949767939812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45959.949767939812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45959.949767939812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45959.949767939812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45959.949767939812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45959.949767939812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45959.949767939812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45959.949767939812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45959.949767939812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45959.949767939812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45959.949767939812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45959.949767939812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45959.949767939812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45959.949767939812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45959.949767939812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45959.949767939812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45959.949767939812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45959.949767939812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45959.949767939812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45959.949767939812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45959.949767939812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45959.949767939812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45959.949767939812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45959.949767939812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45959.949767939812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45959.949767939812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45959.949767939812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45959.949767939812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45959.949767939812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45959.949767939812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45959.949767939812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45959.949767939812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45959.949767939812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45959.949767939812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45959.949767939812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45959.949767939812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45959.949767939812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45959.949767939812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45959.949767939812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45959.949767939812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45959.949767939812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45959.949767939812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45959.949767939812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45959.949767939812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45959.949767939812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45959.949767939812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45959.949767939812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45959.949767939812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45959.949767939812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45959.949767939812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45959.949767939812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45959.949767939812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45959.949767939812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45959.949767939812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45959.949767939812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45959.949767939812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45959.949767939812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45959.949767939812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45959.949767939812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45959.949767939812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45959.949767939812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45959.949767939812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45959.949767939812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45959.949767939812</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row r="1300"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F11" sqref="F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30015</v>
      </c>
      <c r="E2" s="106" t="s">
        <v>39021</v>
      </c>
      <c r="F2" s="107">
        <v>45959.903634259259</v>
      </c>
      <c r="G2" s="77">
        <f ca="1">IFERROR(NOW()-F2,"-")</f>
        <v>4.6133449075568933E-2</v>
      </c>
      <c r="H2" s="107">
        <v>45959.897939814815</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03"/>
      <c r="E3" s="106"/>
      <c r="F3" s="107"/>
      <c r="G3" s="77">
        <f ca="1">IFERROR(NOW()-F3,"-")</f>
        <v>45959.949767708335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45959.949767708335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45959.949767708335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45959.949767708335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45959.949767708335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45959.949767708335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45959.949767708335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45959.949767708335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45959.949767708335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45959.949767708335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45959.949767708335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45959.949767708335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45959.949767708335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45959.949767708335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45959.949767708335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45959.949767708335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45959.949767708335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45959.949767708335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45959.949767708335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45959.949767708335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45959.949767708335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45959.949767708335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45959.949767708335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45959.949767708335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45959.949767708335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45959.949767708335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45959.949767708335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45959.949767708335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45959.949767708335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45959.949767708335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45959.949767708335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45959.949767708335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45959.949767708335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45959.949767708335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45959.949767708335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45959.949767708335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45959.949767708335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45959.949767708335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45959.949767708335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45959.949767708335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45959.949767708335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45959.949767708335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45959.949767708335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45959.949767708335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45959.949767708335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45959.949767708335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45959.949767708335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45959.949767708335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45959.949767708335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45959.949767708335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45959.949767708335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45959.949767708335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45959.949767708335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45959.949767708335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45959.949767708335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45959.949767708335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45959.949767708335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45959.949767708335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45959.949767708335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45959.949767708335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45959.949767708335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45959.949767708335</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2025-10-29T19:49:06Z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